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0" sheetId="1" r:id="rId1"/>
    <sheet name="List1" sheetId="2" r:id="rId2"/>
    <sheet name="List2" sheetId="3" r:id="rId3"/>
    <sheet name="List4" sheetId="4" r:id="rId4"/>
    <sheet name="List03" sheetId="5" r:id="rId5"/>
    <sheet name="List3" sheetId="6" state="hidden" r:id="rId6"/>
  </sheets>
  <definedNames/>
  <calcPr fullCalcOnLoad="1"/>
</workbook>
</file>

<file path=xl/sharedStrings.xml><?xml version="1.0" encoding="utf-8"?>
<sst xmlns="http://schemas.openxmlformats.org/spreadsheetml/2006/main" count="251" uniqueCount="165">
  <si>
    <t>PŘÍJMY:</t>
  </si>
  <si>
    <t>Název příjmu</t>
  </si>
  <si>
    <t>účtování</t>
  </si>
  <si>
    <t>p.č.</t>
  </si>
  <si>
    <t>schválený</t>
  </si>
  <si>
    <t>rozpočet - Kč</t>
  </si>
  <si>
    <t>celkem: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</si>
  <si>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</si>
  <si>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</si>
  <si>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</si>
  <si>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</si>
  <si>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</si>
  <si>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</si>
  <si>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</si>
  <si>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</si>
  <si>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</si>
  <si>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</si>
  <si>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</si>
  <si>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</si>
  <si>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</si>
  <si>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</si>
  <si>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</si>
  <si>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</si>
  <si>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</si>
  <si>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</si>
  <si>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</si>
  <si>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</si>
  <si>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</si>
  <si>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</si>
  <si>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</si>
  <si>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</si>
  <si>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</si>
  <si>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</si>
  <si>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VÝDAJE:</t>
  </si>
  <si>
    <t>UPRAVENÝ ROZPOČET:</t>
  </si>
  <si>
    <t>Rozpočet po</t>
  </si>
  <si>
    <t xml:space="preserve"> </t>
  </si>
  <si>
    <t>8115 - rozpočet - schodek</t>
  </si>
  <si>
    <t>Název výdaje</t>
  </si>
  <si>
    <t>upr.rozp.celkem</t>
  </si>
  <si>
    <t>27.</t>
  </si>
  <si>
    <t xml:space="preserve">upr.rozp.celkem </t>
  </si>
  <si>
    <t>28.</t>
  </si>
  <si>
    <t>29.</t>
  </si>
  <si>
    <t>30.</t>
  </si>
  <si>
    <t>31.</t>
  </si>
  <si>
    <t>32.</t>
  </si>
  <si>
    <t>33.</t>
  </si>
  <si>
    <t>34.</t>
  </si>
  <si>
    <t>str.2</t>
  </si>
  <si>
    <t>str.1</t>
  </si>
  <si>
    <t>str. 3</t>
  </si>
  <si>
    <t xml:space="preserve">                                                             </t>
  </si>
  <si>
    <t>Nein.př.tr.ze SR v rám.souhr.dot.vzt.</t>
  </si>
  <si>
    <t>1.opatř. - Kč</t>
  </si>
  <si>
    <t>2. rozpočtové</t>
  </si>
  <si>
    <t>opatření - Kč</t>
  </si>
  <si>
    <t>3.rozpočtové</t>
  </si>
  <si>
    <t>5.rozpočtové</t>
  </si>
  <si>
    <t>4.rozpočtové</t>
  </si>
  <si>
    <t>opatření -  Kč</t>
  </si>
  <si>
    <t>návrh 2.rozpočtového opatř.</t>
  </si>
  <si>
    <t>návrh 3.rozpočtového opatř.</t>
  </si>
  <si>
    <t>návrh 4.rozpočtového opatř.</t>
  </si>
  <si>
    <t>návrh 5.rozpočtového opatř.</t>
  </si>
  <si>
    <t>8115 - 1. rozpočtové opatř. - schodek</t>
  </si>
  <si>
    <t>8115 - 2.rozpočtové opatř. - schodek</t>
  </si>
  <si>
    <t>8115 - 3. rozpočtové opatř. - schodek</t>
  </si>
  <si>
    <t>8115 - 4.rozpočtové opatř. - schodek</t>
  </si>
  <si>
    <t>8115 - 5.rozpočtové opatř. - schodek</t>
  </si>
  <si>
    <t xml:space="preserve">1. rozpočtové </t>
  </si>
  <si>
    <t>Popl.z ubytovací kapacity</t>
  </si>
  <si>
    <t>návrh 1. rozpočtového opatř. 2019:</t>
  </si>
  <si>
    <t>schválený rozpočet 2019</t>
  </si>
  <si>
    <t>Nájemné Tatra T 815-hasiči</t>
  </si>
  <si>
    <t>Str.,př.zař.-Stř.a rozp.nástroj -hasiči</t>
  </si>
  <si>
    <t>Vratka-Volba prezidenta ÚZ 98008</t>
  </si>
  <si>
    <t>Vratka-Volby do ZO a sen.P ČR ÚZ 98187</t>
  </si>
  <si>
    <t>Mat.-bytové hospodářství</t>
  </si>
  <si>
    <t>Pen.dar od SD-opr.mís.kom.org.2212</t>
  </si>
  <si>
    <t>12.Málk.pouť od SD-za řekl.org.3399</t>
  </si>
  <si>
    <t>Fin.dar od ČEZ - Zak.2 ks inf.pan.org.222</t>
  </si>
  <si>
    <t>Fin.dar od ČEZ - Rek.VO pod.chod.org.3631</t>
  </si>
  <si>
    <t>Fin.dar od ČEZ - Výsadba zeleně org.3745</t>
  </si>
  <si>
    <t>Inv.dot.od KÚÚK-Dov.JSDH os.och.pr.</t>
  </si>
  <si>
    <t>Inv.dot.od KÚÚK-Vyb.klubovny SDH</t>
  </si>
  <si>
    <t>Př.z posk.sl. a výr.-neb.hosp.</t>
  </si>
  <si>
    <t>Pen.dar od SD-Set.obč.zan.obcí org.3399</t>
  </si>
  <si>
    <t>Pen.dar od SD-Rek.stř.nad has.zbr.a šaten</t>
  </si>
  <si>
    <t>Př.z prodeje-Tatra CAS 32T 815</t>
  </si>
  <si>
    <t>Nein.dot.od KÚÚK-Volby do EP ÚZ 98348</t>
  </si>
  <si>
    <t>Př.z posk.sl. a výr.-přepl.vody OÚ</t>
  </si>
  <si>
    <t>DDHM-maketa policisty-2 ks</t>
  </si>
  <si>
    <t>Sl.-označení cyklotrasy</t>
  </si>
  <si>
    <t>DDHM-hud.skupina-kab.,drž.,repr.</t>
  </si>
  <si>
    <t>Klávesy Yamaha-hud.skupina</t>
  </si>
  <si>
    <t>Sl.-hasiči</t>
  </si>
  <si>
    <t>Vyb.klub.SDH ÚZ00022 org.551</t>
  </si>
  <si>
    <t>DDHM-hasiči</t>
  </si>
  <si>
    <t>Ochr.pom.hasiči ÚZ00022 org.5512</t>
  </si>
  <si>
    <t>Ochr.pom.-hasiči</t>
  </si>
  <si>
    <t>Prádl.oděv,obuv-hasiči</t>
  </si>
  <si>
    <t>Prádl.oděv,obuv-hasiči ÚZ00022org.5512</t>
  </si>
  <si>
    <t>Škoda Karoq</t>
  </si>
  <si>
    <t>Vým.VO podél chod.org.3631</t>
  </si>
  <si>
    <t>Mat.-kom.sl. a úz.rozvoj</t>
  </si>
  <si>
    <t>Dohody OVK-volby do EP ÚZ98348</t>
  </si>
  <si>
    <t>Roznáška-volby do EP ÚZ98348</t>
  </si>
  <si>
    <t>Vkládání vol.líst.-volby do EP ÚZ98348</t>
  </si>
  <si>
    <t>Občerstvení OVK-volby do EP ÚZ98348</t>
  </si>
  <si>
    <t xml:space="preserve">             3.rozpočtové opatření 2019    příloha č.11</t>
  </si>
  <si>
    <t>3. rozpočtové opatření  2019           příloha č.11</t>
  </si>
  <si>
    <t>3. rozpočtové opatření 2019      příloha č.11</t>
  </si>
  <si>
    <t>Př.z úhr.za dob.ner.</t>
  </si>
  <si>
    <t>Daň z hazard.her</t>
  </si>
  <si>
    <t>Př.z posk.sl. a výr.-les.hosp.</t>
  </si>
  <si>
    <t>Př.z posk.sl.a výr.-přepl.VO</t>
  </si>
  <si>
    <t>Př.z posk.sl.a výr.-odpady</t>
  </si>
  <si>
    <t>DDHM-kuch.linka-MŠ-PO</t>
  </si>
  <si>
    <t>Nákup ost.sl.-MŠ-PO</t>
  </si>
  <si>
    <t>Opr.a udr.-MŠ-PO-výmalba</t>
  </si>
  <si>
    <t>Nákup ost.sl.-kultura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</si>
  <si>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</si>
  <si>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</si>
  <si>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</si>
  <si>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</si>
  <si>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</si>
  <si>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</si>
  <si>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</si>
  <si>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</si>
  <si>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</si>
  <si>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</si>
  <si>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</si>
  <si>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</si>
  <si>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</si>
  <si>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</si>
  <si>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</si>
  <si>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</si>
  <si>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</si>
  <si>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</si>
  <si>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</si>
  <si>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</si>
  <si>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</si>
  <si>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</si>
  <si>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</si>
  <si>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</si>
  <si>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</si>
  <si>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</si>
  <si>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str. 4</t>
  </si>
  <si>
    <t>Věcné dary-kultura</t>
  </si>
  <si>
    <t>Pen.dary obyv.-pohřebné.,vít.občánků</t>
  </si>
  <si>
    <t>Opr.a udr.-sp.zařízení</t>
  </si>
  <si>
    <t>Nein.transf.spolkům-SK,Motosportklub</t>
  </si>
  <si>
    <t>Ost.nein.transfery</t>
  </si>
  <si>
    <t>DDHM-motor-Kaprteam</t>
  </si>
  <si>
    <t>Opr.a udr.-bj.</t>
  </si>
  <si>
    <t>DDHM-neb.hosp.-Chl.vitrína-restaur.</t>
  </si>
  <si>
    <t>Ost.os.výdaje</t>
  </si>
  <si>
    <t>Pohoštění-veř.zeleň</t>
  </si>
  <si>
    <t>Sl.pen.ústavů</t>
  </si>
  <si>
    <t>Posk.náhr.-soud.popl.-Stuchlý R.,Michlová</t>
  </si>
  <si>
    <t>Pl.daní a popl. SR</t>
  </si>
  <si>
    <t>Inf.panely pro měř.rychl.2 ks org.22</t>
  </si>
  <si>
    <t>Vyvěšeno dne: 13.9.2019                písemně           Sejmuto dne: 31.12.2019</t>
  </si>
  <si>
    <t>Vyvěšeno dne: 13.9.2019                elektronicky      Sejmuto dne: 31.12.2019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</si>
</sst>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[$-405]d\.\ mmmm\ yyyy"/>
    <numFmt numFmtId="174" formatCode="#,##0.00_ ;[Red]\-#,##0.00\ "/>
    <numFmt numFmtId="175" formatCode="#,##0\ &quot;Kč&quot;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59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Courier New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11"/>
      <name val="Courier New"/>
      <family val="3"/>
    </font>
    <font>
      <b/>
      <sz val="7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7.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/>
    </xf>
    <xf numFmtId="8" fontId="2" fillId="0" borderId="11" xfId="3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8" fontId="3" fillId="33" borderId="11" xfId="38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44" fontId="12" fillId="0" borderId="10" xfId="38" applyFont="1" applyBorder="1" applyAlignment="1">
      <alignment/>
    </xf>
    <xf numFmtId="8" fontId="12" fillId="0" borderId="10" xfId="38" applyNumberFormat="1" applyFont="1" applyBorder="1" applyAlignment="1">
      <alignment/>
    </xf>
    <xf numFmtId="8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44" fontId="12" fillId="0" borderId="10" xfId="38" applyFont="1" applyBorder="1" applyAlignment="1">
      <alignment horizontal="right"/>
    </xf>
    <xf numFmtId="8" fontId="12" fillId="0" borderId="10" xfId="38" applyNumberFormat="1" applyFont="1" applyBorder="1" applyAlignment="1">
      <alignment horizontal="right"/>
    </xf>
    <xf numFmtId="8" fontId="12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8" fontId="0" fillId="0" borderId="11" xfId="0" applyNumberFormat="1" applyBorder="1" applyAlignment="1">
      <alignment/>
    </xf>
    <xf numFmtId="8" fontId="5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8" fontId="12" fillId="33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14" fillId="0" borderId="0" xfId="0" applyFont="1" applyBorder="1" applyAlignment="1">
      <alignment/>
    </xf>
    <xf numFmtId="44" fontId="12" fillId="0" borderId="0" xfId="38" applyFont="1" applyBorder="1" applyAlignment="1">
      <alignment/>
    </xf>
    <xf numFmtId="8" fontId="12" fillId="0" borderId="0" xfId="38" applyNumberFormat="1" applyFont="1" applyBorder="1" applyAlignment="1">
      <alignment horizontal="right"/>
    </xf>
    <xf numFmtId="8" fontId="12" fillId="0" borderId="0" xfId="0" applyNumberFormat="1" applyFont="1" applyBorder="1" applyAlignment="1">
      <alignment horizontal="right"/>
    </xf>
    <xf numFmtId="44" fontId="12" fillId="0" borderId="0" xfId="38" applyFont="1" applyBorder="1" applyAlignment="1">
      <alignment horizontal="right"/>
    </xf>
    <xf numFmtId="44" fontId="12" fillId="0" borderId="0" xfId="0" applyNumberFormat="1" applyFont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8" fontId="12" fillId="0" borderId="0" xfId="38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1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4" fontId="11" fillId="33" borderId="10" xfId="38" applyNumberFormat="1" applyFont="1" applyFill="1" applyBorder="1" applyAlignment="1">
      <alignment/>
    </xf>
    <xf numFmtId="0" fontId="11" fillId="35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44" fontId="11" fillId="35" borderId="10" xfId="0" applyNumberFormat="1" applyFont="1" applyFill="1" applyBorder="1" applyAlignment="1">
      <alignment/>
    </xf>
    <xf numFmtId="44" fontId="11" fillId="35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44" fontId="11" fillId="33" borderId="12" xfId="38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4" fontId="11" fillId="0" borderId="10" xfId="0" applyNumberFormat="1" applyFont="1" applyBorder="1" applyAlignment="1">
      <alignment horizontal="right"/>
    </xf>
    <xf numFmtId="44" fontId="11" fillId="33" borderId="10" xfId="0" applyNumberFormat="1" applyFont="1" applyFill="1" applyBorder="1" applyAlignment="1">
      <alignment/>
    </xf>
    <xf numFmtId="44" fontId="2" fillId="0" borderId="11" xfId="38" applyNumberFormat="1" applyFont="1" applyBorder="1" applyAlignment="1">
      <alignment/>
    </xf>
    <xf numFmtId="44" fontId="3" fillId="33" borderId="11" xfId="38" applyNumberFormat="1" applyFont="1" applyFill="1" applyBorder="1" applyAlignment="1">
      <alignment/>
    </xf>
    <xf numFmtId="44" fontId="11" fillId="33" borderId="12" xfId="0" applyNumberFormat="1" applyFont="1" applyFill="1" applyBorder="1" applyAlignment="1">
      <alignment/>
    </xf>
    <xf numFmtId="44" fontId="2" fillId="0" borderId="11" xfId="0" applyNumberFormat="1" applyFont="1" applyBorder="1" applyAlignment="1">
      <alignment/>
    </xf>
    <xf numFmtId="44" fontId="11" fillId="35" borderId="10" xfId="0" applyNumberFormat="1" applyFont="1" applyFill="1" applyBorder="1" applyAlignment="1">
      <alignment horizontal="center"/>
    </xf>
    <xf numFmtId="44" fontId="11" fillId="0" borderId="10" xfId="38" applyNumberFormat="1" applyFont="1" applyBorder="1" applyAlignment="1">
      <alignment/>
    </xf>
    <xf numFmtId="44" fontId="11" fillId="0" borderId="10" xfId="0" applyNumberFormat="1" applyFont="1" applyBorder="1" applyAlignment="1">
      <alignment/>
    </xf>
    <xf numFmtId="0" fontId="11" fillId="33" borderId="13" xfId="0" applyFont="1" applyFill="1" applyBorder="1" applyAlignment="1">
      <alignment horizontal="center"/>
    </xf>
    <xf numFmtId="44" fontId="57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44" fontId="57" fillId="0" borderId="11" xfId="38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8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8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34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34" borderId="10" xfId="0" applyFont="1" applyFill="1" applyBorder="1" applyAlignment="1">
      <alignment horizontal="left"/>
    </xf>
    <xf numFmtId="44" fontId="20" fillId="0" borderId="10" xfId="0" applyNumberFormat="1" applyFont="1" applyBorder="1" applyAlignment="1">
      <alignment/>
    </xf>
    <xf numFmtId="172" fontId="11" fillId="0" borderId="10" xfId="38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0" xfId="38" applyNumberFormat="1" applyFont="1" applyBorder="1" applyAlignment="1">
      <alignment horizontal="right"/>
    </xf>
    <xf numFmtId="44" fontId="58" fillId="0" borderId="10" xfId="38" applyNumberFormat="1" applyFont="1" applyBorder="1" applyAlignment="1">
      <alignment/>
    </xf>
    <xf numFmtId="44" fontId="11" fillId="0" borderId="10" xfId="38" applyFont="1" applyBorder="1" applyAlignment="1">
      <alignment/>
    </xf>
    <xf numFmtId="8" fontId="11" fillId="0" borderId="10" xfId="38" applyNumberFormat="1" applyFont="1" applyBorder="1" applyAlignment="1">
      <alignment/>
    </xf>
    <xf numFmtId="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8" fontId="20" fillId="0" borderId="10" xfId="0" applyNumberFormat="1" applyFont="1" applyBorder="1" applyAlignment="1">
      <alignment/>
    </xf>
    <xf numFmtId="8" fontId="11" fillId="0" borderId="10" xfId="0" applyNumberFormat="1" applyFont="1" applyBorder="1" applyAlignment="1">
      <alignment horizontal="right"/>
    </xf>
    <xf numFmtId="44" fontId="2" fillId="0" borderId="11" xfId="38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172" fontId="11" fillId="33" borderId="10" xfId="38" applyNumberFormat="1" applyFont="1" applyFill="1" applyBorder="1" applyAlignment="1">
      <alignment/>
    </xf>
    <xf numFmtId="44" fontId="58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8.421875" style="0" customWidth="1"/>
    <col min="2" max="2" width="23.140625" style="0" customWidth="1"/>
    <col min="3" max="3" width="21.421875" style="0" customWidth="1"/>
  </cols>
  <sheetData>
    <row r="2" spans="1:4" ht="15.75">
      <c r="A2" s="9" t="s">
        <v>110</v>
      </c>
      <c r="B2" s="7"/>
      <c r="C2" s="7" t="s">
        <v>50</v>
      </c>
      <c r="D2" s="7"/>
    </row>
    <row r="4" ht="24" customHeight="1" thickBot="1">
      <c r="A4" s="2" t="s">
        <v>0</v>
      </c>
    </row>
    <row r="5" spans="1:2" ht="18" customHeight="1" thickBot="1">
      <c r="A5" s="15" t="s">
        <v>73</v>
      </c>
      <c r="B5" s="84">
        <v>20020300</v>
      </c>
    </row>
    <row r="6" spans="1:2" ht="18" customHeight="1" thickBot="1">
      <c r="A6" s="15" t="s">
        <v>72</v>
      </c>
      <c r="B6" s="84">
        <v>188852</v>
      </c>
    </row>
    <row r="7" spans="1:2" ht="18" customHeight="1" thickBot="1">
      <c r="A7" s="15" t="s">
        <v>61</v>
      </c>
      <c r="B7" s="84">
        <v>1583272</v>
      </c>
    </row>
    <row r="8" spans="1:2" ht="18" customHeight="1" thickBot="1">
      <c r="A8" s="13" t="s">
        <v>62</v>
      </c>
      <c r="B8" s="114">
        <v>123082</v>
      </c>
    </row>
    <row r="9" spans="1:2" ht="18" customHeight="1" thickBot="1">
      <c r="A9" s="13" t="s">
        <v>63</v>
      </c>
      <c r="B9" s="14"/>
    </row>
    <row r="10" spans="1:2" ht="18" customHeight="1" thickBot="1">
      <c r="A10" s="13" t="s">
        <v>64</v>
      </c>
      <c r="B10" s="14"/>
    </row>
    <row r="11" spans="1:2" ht="16.5" thickBot="1">
      <c r="A11" s="16" t="s">
        <v>34</v>
      </c>
      <c r="B11" s="85">
        <f>SUM(B5:B10)</f>
        <v>21915506</v>
      </c>
    </row>
    <row r="12" spans="1:2" ht="13.5" thickBot="1">
      <c r="A12" s="18"/>
      <c r="B12" s="36"/>
    </row>
    <row r="13" spans="1:2" ht="24" customHeight="1" thickBot="1">
      <c r="A13" s="19" t="s">
        <v>33</v>
      </c>
      <c r="B13" s="19"/>
    </row>
    <row r="14" spans="1:2" ht="18" customHeight="1" thickBot="1">
      <c r="A14" s="15" t="s">
        <v>73</v>
      </c>
      <c r="B14" s="84">
        <v>20901900</v>
      </c>
    </row>
    <row r="15" spans="1:2" ht="18" customHeight="1" thickBot="1">
      <c r="A15" s="15" t="s">
        <v>72</v>
      </c>
      <c r="B15" s="84">
        <v>175014</v>
      </c>
    </row>
    <row r="16" spans="1:2" ht="18" customHeight="1" thickBot="1">
      <c r="A16" s="15" t="s">
        <v>61</v>
      </c>
      <c r="B16" s="84">
        <v>1376302.27</v>
      </c>
    </row>
    <row r="17" spans="1:2" ht="18" customHeight="1" thickBot="1">
      <c r="A17" s="13" t="s">
        <v>62</v>
      </c>
      <c r="B17" s="114">
        <v>1085768</v>
      </c>
    </row>
    <row r="18" spans="1:2" ht="18" customHeight="1" thickBot="1">
      <c r="A18" s="13" t="s">
        <v>63</v>
      </c>
      <c r="B18" s="14"/>
    </row>
    <row r="19" spans="1:2" ht="18" customHeight="1" thickBot="1">
      <c r="A19" s="13" t="s">
        <v>64</v>
      </c>
      <c r="B19" s="14"/>
    </row>
    <row r="20" spans="1:2" ht="16.5" thickBot="1">
      <c r="A20" s="16" t="s">
        <v>34</v>
      </c>
      <c r="B20" s="17">
        <f>SUM(B14:B19)</f>
        <v>23538984.27</v>
      </c>
    </row>
    <row r="21" spans="1:2" ht="13.5" thickBot="1">
      <c r="A21" s="18"/>
      <c r="B21" s="36"/>
    </row>
    <row r="22" spans="1:3" ht="18" customHeight="1" thickBot="1">
      <c r="A22" s="19" t="s">
        <v>37</v>
      </c>
      <c r="B22" s="92">
        <v>-881600</v>
      </c>
      <c r="C22" s="92">
        <v>-881600</v>
      </c>
    </row>
    <row r="23" spans="1:3" ht="18.75" customHeight="1" thickBot="1">
      <c r="A23" s="19" t="s">
        <v>65</v>
      </c>
      <c r="B23" s="87">
        <f>SUM(B6-B15)</f>
        <v>13838</v>
      </c>
      <c r="C23" s="94">
        <v>-867762</v>
      </c>
    </row>
    <row r="24" spans="1:3" ht="16.5" thickBot="1">
      <c r="A24" s="19" t="s">
        <v>66</v>
      </c>
      <c r="B24" s="87">
        <f>SUM(B7-B16)</f>
        <v>206969.72999999998</v>
      </c>
      <c r="C24" s="94">
        <v>-660792.27</v>
      </c>
    </row>
    <row r="25" spans="1:3" ht="16.5" thickBot="1">
      <c r="A25" s="20" t="s">
        <v>67</v>
      </c>
      <c r="B25" s="92">
        <f>SUM(B8-B17)</f>
        <v>-962686</v>
      </c>
      <c r="C25" s="94">
        <v>-1623478.27</v>
      </c>
    </row>
    <row r="26" spans="1:3" ht="16.5" thickBot="1">
      <c r="A26" s="20" t="s">
        <v>68</v>
      </c>
      <c r="B26" s="87">
        <f>SUM(B9-B18)</f>
        <v>0</v>
      </c>
      <c r="C26" s="84"/>
    </row>
    <row r="27" spans="1:3" ht="16.5" thickBot="1">
      <c r="A27" s="19" t="s">
        <v>69</v>
      </c>
      <c r="B27" s="87">
        <f>SUM(B10-B19)</f>
        <v>0</v>
      </c>
      <c r="C27" s="84">
        <f>SUM(C26+B27)</f>
        <v>0</v>
      </c>
    </row>
    <row r="30" ht="12.75">
      <c r="G30" t="s">
        <v>52</v>
      </c>
    </row>
    <row r="31" ht="12.75">
      <c r="B31" s="3"/>
    </row>
    <row r="32" ht="12.75">
      <c r="B32" s="3"/>
    </row>
    <row r="33" ht="12.75">
      <c r="B33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4" width="6.7109375" style="0" customWidth="1"/>
    <col min="5" max="11" width="13.7109375" style="0" customWidth="1"/>
  </cols>
  <sheetData>
    <row r="1" spans="1:18" ht="18.75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22"/>
      <c r="K1" s="4"/>
      <c r="L1" s="4"/>
      <c r="M1" s="4"/>
      <c r="N1" s="4"/>
      <c r="O1" s="4"/>
      <c r="P1" s="4"/>
      <c r="Q1" s="4"/>
      <c r="R1" s="4"/>
    </row>
    <row r="2" spans="1:18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ht="13.5" thickBot="1">
      <c r="I3" t="s">
        <v>49</v>
      </c>
    </row>
    <row r="4" spans="1:18" ht="12.75">
      <c r="A4" s="120" t="s">
        <v>3</v>
      </c>
      <c r="B4" s="122" t="s">
        <v>1</v>
      </c>
      <c r="C4" s="124" t="s">
        <v>2</v>
      </c>
      <c r="D4" s="124"/>
      <c r="E4" s="91" t="s">
        <v>4</v>
      </c>
      <c r="F4" s="91" t="s">
        <v>35</v>
      </c>
      <c r="G4" s="91" t="s">
        <v>55</v>
      </c>
      <c r="H4" s="91" t="s">
        <v>57</v>
      </c>
      <c r="I4" s="23" t="s">
        <v>59</v>
      </c>
      <c r="J4" s="23" t="s">
        <v>58</v>
      </c>
      <c r="K4" s="125" t="s">
        <v>41</v>
      </c>
      <c r="M4" s="1"/>
      <c r="N4" s="1"/>
      <c r="O4" s="1"/>
      <c r="P4" s="1"/>
      <c r="Q4" s="1"/>
      <c r="R4" s="1"/>
    </row>
    <row r="5" spans="1:18" ht="12.75">
      <c r="A5" s="121"/>
      <c r="B5" s="123"/>
      <c r="C5" s="21"/>
      <c r="D5" s="8"/>
      <c r="E5" s="23" t="s">
        <v>5</v>
      </c>
      <c r="F5" s="23" t="s">
        <v>54</v>
      </c>
      <c r="G5" s="23" t="s">
        <v>56</v>
      </c>
      <c r="H5" s="23" t="s">
        <v>56</v>
      </c>
      <c r="I5" s="23" t="s">
        <v>60</v>
      </c>
      <c r="J5" s="23" t="s">
        <v>56</v>
      </c>
      <c r="K5" s="125"/>
      <c r="M5" s="1"/>
      <c r="N5" s="1"/>
      <c r="O5" s="1"/>
      <c r="P5" s="1"/>
      <c r="Q5" s="1"/>
      <c r="R5" s="1"/>
    </row>
    <row r="6" spans="1:18" ht="12.75">
      <c r="A6" s="75" t="s">
        <v>7</v>
      </c>
      <c r="B6" s="71" t="s">
        <v>71</v>
      </c>
      <c r="C6" s="69"/>
      <c r="D6" s="70">
        <v>1345</v>
      </c>
      <c r="E6" s="77">
        <v>300</v>
      </c>
      <c r="F6" s="77">
        <v>252</v>
      </c>
      <c r="G6" s="77"/>
      <c r="H6" s="77"/>
      <c r="I6" s="88"/>
      <c r="J6" s="88"/>
      <c r="K6" s="78">
        <v>552</v>
      </c>
      <c r="M6" s="1"/>
      <c r="N6" s="1"/>
      <c r="O6" s="1"/>
      <c r="P6" s="1"/>
      <c r="Q6" s="1"/>
      <c r="R6" s="1"/>
    </row>
    <row r="7" spans="1:18" ht="12.75">
      <c r="A7" s="75" t="s">
        <v>8</v>
      </c>
      <c r="B7" s="71" t="s">
        <v>53</v>
      </c>
      <c r="C7" s="69"/>
      <c r="D7" s="70">
        <v>4112</v>
      </c>
      <c r="E7" s="77"/>
      <c r="F7" s="77">
        <v>188600</v>
      </c>
      <c r="G7" s="77"/>
      <c r="H7" s="77"/>
      <c r="I7" s="88"/>
      <c r="J7" s="88"/>
      <c r="K7" s="78">
        <v>188600</v>
      </c>
      <c r="M7" s="1"/>
      <c r="N7" s="1"/>
      <c r="O7" s="1"/>
      <c r="P7" s="1"/>
      <c r="Q7" s="1"/>
      <c r="R7" s="1"/>
    </row>
    <row r="8" spans="1:18" ht="12.75">
      <c r="A8" s="75" t="s">
        <v>9</v>
      </c>
      <c r="B8" s="71" t="s">
        <v>79</v>
      </c>
      <c r="C8" s="69">
        <v>2212</v>
      </c>
      <c r="D8" s="70">
        <v>2321</v>
      </c>
      <c r="E8" s="77"/>
      <c r="F8" s="77"/>
      <c r="G8" s="77">
        <v>300000</v>
      </c>
      <c r="H8" s="77"/>
      <c r="I8" s="88"/>
      <c r="J8" s="88"/>
      <c r="K8" s="78">
        <v>300000</v>
      </c>
      <c r="M8" s="1"/>
      <c r="N8" s="1"/>
      <c r="O8" s="1"/>
      <c r="P8" s="1"/>
      <c r="Q8" s="1"/>
      <c r="R8" s="1"/>
    </row>
    <row r="9" spans="1:18" ht="12.75">
      <c r="A9" s="72" t="s">
        <v>10</v>
      </c>
      <c r="B9" s="68" t="s">
        <v>80</v>
      </c>
      <c r="C9" s="79">
        <v>3399</v>
      </c>
      <c r="D9" s="79">
        <v>2111</v>
      </c>
      <c r="E9" s="77"/>
      <c r="F9" s="77"/>
      <c r="G9" s="77">
        <v>121000</v>
      </c>
      <c r="H9" s="77"/>
      <c r="I9" s="77"/>
      <c r="J9" s="77"/>
      <c r="K9" s="77">
        <v>121000</v>
      </c>
      <c r="M9" s="1"/>
      <c r="N9" s="1"/>
      <c r="O9" s="1"/>
      <c r="P9" s="1"/>
      <c r="Q9" s="1"/>
      <c r="R9" s="1"/>
    </row>
    <row r="10" spans="1:18" ht="12.75">
      <c r="A10" s="101">
        <v>7.5</v>
      </c>
      <c r="B10" s="102" t="s">
        <v>81</v>
      </c>
      <c r="C10" s="79">
        <v>2212</v>
      </c>
      <c r="D10" s="79">
        <v>3121</v>
      </c>
      <c r="E10" s="77"/>
      <c r="F10" s="78"/>
      <c r="G10" s="77">
        <v>200000</v>
      </c>
      <c r="H10" s="77"/>
      <c r="I10" s="77"/>
      <c r="J10" s="77"/>
      <c r="K10" s="77">
        <v>200000</v>
      </c>
      <c r="M10" s="1"/>
      <c r="N10" s="1"/>
      <c r="O10" s="1"/>
      <c r="P10" s="1"/>
      <c r="Q10" s="1"/>
      <c r="R10" s="1"/>
    </row>
    <row r="11" spans="1:18" ht="12.75">
      <c r="A11" s="72" t="s">
        <v>12</v>
      </c>
      <c r="B11" s="100" t="s">
        <v>82</v>
      </c>
      <c r="C11" s="79">
        <v>3631</v>
      </c>
      <c r="D11" s="79">
        <v>2321</v>
      </c>
      <c r="E11" s="77"/>
      <c r="F11" s="77"/>
      <c r="G11" s="77">
        <v>250000</v>
      </c>
      <c r="H11" s="77"/>
      <c r="I11" s="77"/>
      <c r="J11" s="77"/>
      <c r="K11" s="77">
        <v>250000</v>
      </c>
      <c r="M11" s="1"/>
      <c r="N11" s="1"/>
      <c r="O11" s="1"/>
      <c r="P11" s="1"/>
      <c r="Q11" s="1"/>
      <c r="R11" s="1"/>
    </row>
    <row r="12" spans="1:18" ht="12.75">
      <c r="A12" s="72" t="s">
        <v>13</v>
      </c>
      <c r="B12" s="68" t="s">
        <v>83</v>
      </c>
      <c r="C12" s="79">
        <v>3745</v>
      </c>
      <c r="D12" s="79">
        <v>2321</v>
      </c>
      <c r="E12" s="77"/>
      <c r="F12" s="77"/>
      <c r="G12" s="77">
        <v>100000</v>
      </c>
      <c r="H12" s="77"/>
      <c r="I12" s="77"/>
      <c r="J12" s="77"/>
      <c r="K12" s="77">
        <v>100000</v>
      </c>
      <c r="M12" s="1"/>
      <c r="N12" s="1"/>
      <c r="O12" s="1"/>
      <c r="P12" s="1"/>
      <c r="Q12" s="1"/>
      <c r="R12" s="1"/>
    </row>
    <row r="13" spans="1:18" ht="12.75">
      <c r="A13" s="72" t="s">
        <v>14</v>
      </c>
      <c r="B13" s="68" t="s">
        <v>84</v>
      </c>
      <c r="C13" s="79"/>
      <c r="D13" s="79">
        <v>4222</v>
      </c>
      <c r="E13" s="77"/>
      <c r="F13" s="77"/>
      <c r="G13" s="77">
        <v>80000</v>
      </c>
      <c r="H13" s="77"/>
      <c r="I13" s="77"/>
      <c r="J13" s="77"/>
      <c r="K13" s="77">
        <v>80000</v>
      </c>
      <c r="M13" s="1"/>
      <c r="N13" s="1"/>
      <c r="O13" s="1"/>
      <c r="P13" s="1"/>
      <c r="Q13" s="1"/>
      <c r="R13" s="1"/>
    </row>
    <row r="14" spans="1:18" ht="12.75">
      <c r="A14" s="72" t="s">
        <v>15</v>
      </c>
      <c r="B14" s="68" t="s">
        <v>85</v>
      </c>
      <c r="C14" s="79"/>
      <c r="D14" s="79">
        <v>4222</v>
      </c>
      <c r="E14" s="77"/>
      <c r="F14" s="77"/>
      <c r="G14" s="77">
        <v>30500</v>
      </c>
      <c r="H14" s="77"/>
      <c r="I14" s="77"/>
      <c r="J14" s="77"/>
      <c r="K14" s="77">
        <v>30500</v>
      </c>
      <c r="M14" s="1"/>
      <c r="N14" s="1"/>
      <c r="O14" s="1"/>
      <c r="P14" s="1"/>
      <c r="Q14" s="1"/>
      <c r="R14" s="1"/>
    </row>
    <row r="15" spans="1:18" ht="12.75">
      <c r="A15" s="72" t="s">
        <v>16</v>
      </c>
      <c r="B15" s="68" t="s">
        <v>86</v>
      </c>
      <c r="C15" s="79">
        <v>3613</v>
      </c>
      <c r="D15" s="79">
        <v>2111</v>
      </c>
      <c r="E15" s="77">
        <v>20000</v>
      </c>
      <c r="F15" s="77"/>
      <c r="G15" s="77">
        <v>15000</v>
      </c>
      <c r="H15" s="77"/>
      <c r="I15" s="77"/>
      <c r="J15" s="77"/>
      <c r="K15" s="77">
        <v>35000</v>
      </c>
      <c r="M15" s="1"/>
      <c r="N15" s="1"/>
      <c r="O15" s="1"/>
      <c r="P15" s="1"/>
      <c r="Q15" s="1"/>
      <c r="R15" s="1"/>
    </row>
    <row r="16" spans="1:18" ht="12.75">
      <c r="A16" s="72" t="s">
        <v>17</v>
      </c>
      <c r="B16" s="68" t="s">
        <v>87</v>
      </c>
      <c r="C16" s="79">
        <v>3399</v>
      </c>
      <c r="D16" s="79">
        <v>2321</v>
      </c>
      <c r="E16" s="77"/>
      <c r="F16" s="77"/>
      <c r="G16" s="77">
        <v>50000</v>
      </c>
      <c r="H16" s="77"/>
      <c r="I16" s="77"/>
      <c r="J16" s="77"/>
      <c r="K16" s="77">
        <v>50000</v>
      </c>
      <c r="M16" s="1"/>
      <c r="N16" s="1"/>
      <c r="O16" s="1"/>
      <c r="P16" s="1"/>
      <c r="Q16" s="1"/>
      <c r="R16" s="1"/>
    </row>
    <row r="17" spans="1:18" ht="12.75">
      <c r="A17" s="72" t="s">
        <v>18</v>
      </c>
      <c r="B17" s="68" t="s">
        <v>88</v>
      </c>
      <c r="C17" s="79">
        <v>5512</v>
      </c>
      <c r="D17" s="79">
        <v>2321</v>
      </c>
      <c r="E17" s="77"/>
      <c r="F17" s="77"/>
      <c r="G17" s="77">
        <v>250000</v>
      </c>
      <c r="H17" s="77"/>
      <c r="I17" s="77"/>
      <c r="J17" s="77"/>
      <c r="K17" s="77">
        <v>250000</v>
      </c>
      <c r="M17" s="1"/>
      <c r="N17" s="1"/>
      <c r="O17" s="1"/>
      <c r="P17" s="1"/>
      <c r="Q17" s="1"/>
      <c r="R17" s="1"/>
    </row>
    <row r="18" spans="1:18" ht="12.75">
      <c r="A18" s="72" t="s">
        <v>19</v>
      </c>
      <c r="B18" s="73" t="s">
        <v>89</v>
      </c>
      <c r="C18" s="81">
        <v>5512</v>
      </c>
      <c r="D18" s="81">
        <v>3113</v>
      </c>
      <c r="E18" s="89"/>
      <c r="F18" s="89"/>
      <c r="G18" s="89">
        <v>157000</v>
      </c>
      <c r="H18" s="90"/>
      <c r="I18" s="103"/>
      <c r="J18" s="103"/>
      <c r="K18" s="82">
        <v>157000</v>
      </c>
      <c r="M18" s="1"/>
      <c r="N18" s="1"/>
      <c r="O18" s="1"/>
      <c r="P18" s="1"/>
      <c r="Q18" s="1"/>
      <c r="R18" s="1"/>
    </row>
    <row r="19" spans="1:18" ht="12.75">
      <c r="A19" s="72" t="s">
        <v>20</v>
      </c>
      <c r="B19" s="93" t="s">
        <v>90</v>
      </c>
      <c r="C19" s="81"/>
      <c r="D19" s="81">
        <v>4111</v>
      </c>
      <c r="E19" s="89"/>
      <c r="F19" s="89"/>
      <c r="G19" s="89">
        <v>29000</v>
      </c>
      <c r="H19" s="90"/>
      <c r="I19" s="90"/>
      <c r="J19" s="90"/>
      <c r="K19" s="82">
        <v>29000</v>
      </c>
      <c r="L19" s="39"/>
      <c r="M19" s="1"/>
      <c r="N19" s="1"/>
      <c r="O19" s="1"/>
      <c r="P19" s="1"/>
      <c r="Q19" s="1"/>
      <c r="R19" s="1"/>
    </row>
    <row r="20" spans="1:18" ht="12.75">
      <c r="A20" s="72" t="s">
        <v>21</v>
      </c>
      <c r="B20" s="73" t="s">
        <v>91</v>
      </c>
      <c r="C20" s="81">
        <v>6171</v>
      </c>
      <c r="D20" s="81">
        <v>2111</v>
      </c>
      <c r="E20" s="89"/>
      <c r="F20" s="89"/>
      <c r="G20" s="89">
        <v>772</v>
      </c>
      <c r="H20" s="90"/>
      <c r="I20" s="103"/>
      <c r="J20" s="103"/>
      <c r="K20" s="82">
        <v>772</v>
      </c>
      <c r="M20" s="1"/>
      <c r="N20" s="1"/>
      <c r="O20" s="1"/>
      <c r="P20" s="1"/>
      <c r="Q20" s="1"/>
      <c r="R20" s="1"/>
    </row>
    <row r="21" spans="1:18" ht="12.75">
      <c r="A21" s="72" t="s">
        <v>22</v>
      </c>
      <c r="B21" s="73" t="s">
        <v>113</v>
      </c>
      <c r="C21" s="81"/>
      <c r="D21" s="81">
        <v>1356</v>
      </c>
      <c r="E21" s="108">
        <v>800000</v>
      </c>
      <c r="F21" s="108"/>
      <c r="G21" s="109"/>
      <c r="H21" s="110">
        <v>74555</v>
      </c>
      <c r="I21" s="111"/>
      <c r="J21" s="111"/>
      <c r="K21" s="90">
        <v>874555</v>
      </c>
      <c r="M21" s="1"/>
      <c r="N21" s="1"/>
      <c r="O21" s="1"/>
      <c r="P21" s="1"/>
      <c r="Q21" s="1"/>
      <c r="R21" s="1"/>
    </row>
    <row r="22" spans="1:18" ht="12.75">
      <c r="A22" s="72" t="s">
        <v>23</v>
      </c>
      <c r="B22" s="73" t="s">
        <v>114</v>
      </c>
      <c r="C22" s="81"/>
      <c r="D22" s="81">
        <v>1381</v>
      </c>
      <c r="E22" s="108">
        <v>50000</v>
      </c>
      <c r="F22" s="108"/>
      <c r="G22" s="109"/>
      <c r="H22" s="110">
        <v>5000</v>
      </c>
      <c r="I22" s="111"/>
      <c r="J22" s="112"/>
      <c r="K22" s="110">
        <v>55000</v>
      </c>
      <c r="M22" s="1"/>
      <c r="N22" s="1"/>
      <c r="O22" s="1"/>
      <c r="P22" s="1"/>
      <c r="Q22" s="1"/>
      <c r="R22" s="1"/>
    </row>
    <row r="23" spans="1:18" ht="12.75">
      <c r="A23" s="72" t="s">
        <v>24</v>
      </c>
      <c r="B23" s="73" t="s">
        <v>115</v>
      </c>
      <c r="C23" s="81">
        <v>1032</v>
      </c>
      <c r="D23" s="81">
        <v>2111</v>
      </c>
      <c r="E23" s="108">
        <v>30000</v>
      </c>
      <c r="F23" s="108"/>
      <c r="G23" s="109"/>
      <c r="H23" s="110">
        <v>19360</v>
      </c>
      <c r="I23" s="111"/>
      <c r="J23" s="112"/>
      <c r="K23" s="110">
        <v>49360</v>
      </c>
      <c r="M23" s="1"/>
      <c r="N23" s="1"/>
      <c r="O23" s="1"/>
      <c r="P23" s="1"/>
      <c r="Q23" s="1"/>
      <c r="R23" s="1"/>
    </row>
    <row r="24" spans="1:18" ht="12.75">
      <c r="A24" s="72" t="s">
        <v>25</v>
      </c>
      <c r="B24" s="73" t="s">
        <v>116</v>
      </c>
      <c r="C24" s="81">
        <v>3631</v>
      </c>
      <c r="D24" s="81">
        <v>2111</v>
      </c>
      <c r="E24" s="109">
        <v>25000</v>
      </c>
      <c r="F24" s="108"/>
      <c r="G24" s="109"/>
      <c r="H24" s="110">
        <v>18167</v>
      </c>
      <c r="I24" s="110"/>
      <c r="J24" s="110"/>
      <c r="K24" s="110">
        <v>43167</v>
      </c>
      <c r="M24" s="1"/>
      <c r="N24" s="1"/>
      <c r="O24" s="1"/>
      <c r="P24" s="1"/>
      <c r="Q24" s="1"/>
      <c r="R24" s="1"/>
    </row>
    <row r="25" spans="1:18" ht="12.75">
      <c r="A25" s="72" t="s">
        <v>26</v>
      </c>
      <c r="B25" s="73" t="s">
        <v>117</v>
      </c>
      <c r="C25" s="81">
        <v>3722</v>
      </c>
      <c r="D25" s="81">
        <v>2111</v>
      </c>
      <c r="E25" s="109">
        <v>70000</v>
      </c>
      <c r="F25" s="109"/>
      <c r="G25" s="109"/>
      <c r="H25" s="110">
        <v>6000</v>
      </c>
      <c r="I25" s="111"/>
      <c r="J25" s="111"/>
      <c r="K25" s="113">
        <v>76000</v>
      </c>
      <c r="M25" s="1"/>
      <c r="N25" s="1"/>
      <c r="O25" s="1"/>
      <c r="P25" s="1"/>
      <c r="Q25" s="1"/>
      <c r="R25" s="1"/>
    </row>
    <row r="26" spans="1:18" ht="12.75">
      <c r="A26" s="72" t="s">
        <v>27</v>
      </c>
      <c r="B26" s="32"/>
      <c r="C26" s="35"/>
      <c r="D26" s="35"/>
      <c r="E26" s="24"/>
      <c r="F26" s="24"/>
      <c r="G26" s="25"/>
      <c r="H26" s="25"/>
      <c r="I26" s="27"/>
      <c r="J26" s="27"/>
      <c r="K26" s="28"/>
      <c r="M26" s="1"/>
      <c r="N26" s="1"/>
      <c r="O26" s="1"/>
      <c r="P26" s="1"/>
      <c r="Q26" s="1"/>
      <c r="R26" s="1"/>
    </row>
    <row r="27" spans="1:18" ht="12.75">
      <c r="A27" s="72" t="s">
        <v>28</v>
      </c>
      <c r="B27" s="32"/>
      <c r="C27" s="35"/>
      <c r="D27" s="35"/>
      <c r="E27" s="25"/>
      <c r="F27" s="24"/>
      <c r="G27" s="25"/>
      <c r="H27" s="25"/>
      <c r="I27" s="27"/>
      <c r="J27" s="27"/>
      <c r="K27" s="28"/>
      <c r="M27" s="1"/>
      <c r="N27" s="1"/>
      <c r="O27" s="1"/>
      <c r="P27" s="1"/>
      <c r="Q27" s="1"/>
      <c r="R27" s="1"/>
    </row>
    <row r="28" spans="1:18" ht="12.75">
      <c r="A28" s="72" t="s">
        <v>29</v>
      </c>
      <c r="B28" s="32"/>
      <c r="C28" s="35"/>
      <c r="D28" s="35"/>
      <c r="E28" s="25"/>
      <c r="F28" s="24"/>
      <c r="G28" s="25"/>
      <c r="H28" s="25"/>
      <c r="I28" s="27"/>
      <c r="J28" s="37"/>
      <c r="K28" s="28"/>
      <c r="L28" s="38"/>
      <c r="M28" s="1"/>
      <c r="N28" s="1"/>
      <c r="O28" s="1"/>
      <c r="P28" s="1"/>
      <c r="Q28" s="1"/>
      <c r="R28" s="1"/>
    </row>
    <row r="29" spans="1:18" ht="12.75">
      <c r="A29" s="72" t="s">
        <v>30</v>
      </c>
      <c r="B29" s="32"/>
      <c r="C29" s="35"/>
      <c r="D29" s="35"/>
      <c r="E29" s="25"/>
      <c r="F29" s="24"/>
      <c r="G29" s="25"/>
      <c r="H29" s="25"/>
      <c r="I29" s="27"/>
      <c r="J29" s="27"/>
      <c r="K29" s="28"/>
      <c r="M29" s="1"/>
      <c r="N29" s="1"/>
      <c r="O29" s="1"/>
      <c r="P29" s="1"/>
      <c r="Q29" s="1"/>
      <c r="R29" s="1"/>
    </row>
    <row r="30" spans="1:18" ht="12.75">
      <c r="A30" s="72" t="s">
        <v>31</v>
      </c>
      <c r="B30" s="32"/>
      <c r="C30" s="35"/>
      <c r="D30" s="35"/>
      <c r="E30" s="29"/>
      <c r="F30" s="24"/>
      <c r="G30" s="24"/>
      <c r="H30" s="30"/>
      <c r="I30" s="26"/>
      <c r="J30" s="26"/>
      <c r="K30" s="28"/>
      <c r="M30" s="1"/>
      <c r="N30" s="1"/>
      <c r="O30" s="1"/>
      <c r="P30" s="1"/>
      <c r="Q30" s="1"/>
      <c r="R30" s="1"/>
    </row>
    <row r="31" spans="1:18" ht="12.75">
      <c r="A31" s="72" t="s">
        <v>32</v>
      </c>
      <c r="B31" s="32"/>
      <c r="C31" s="35"/>
      <c r="D31" s="35"/>
      <c r="E31" s="24"/>
      <c r="F31" s="24"/>
      <c r="G31" s="24"/>
      <c r="H31" s="30"/>
      <c r="I31" s="26"/>
      <c r="J31" s="26"/>
      <c r="K31" s="28"/>
      <c r="M31" s="1"/>
      <c r="N31" s="1"/>
      <c r="O31" s="1"/>
      <c r="P31" s="1"/>
      <c r="Q31" s="1"/>
      <c r="R31" s="1"/>
    </row>
    <row r="32" spans="1:18" ht="12.75">
      <c r="A32" s="72" t="s">
        <v>40</v>
      </c>
      <c r="B32" s="32"/>
      <c r="C32" s="35"/>
      <c r="D32" s="35"/>
      <c r="E32" s="24"/>
      <c r="F32" s="24"/>
      <c r="G32" s="24"/>
      <c r="H32" s="30"/>
      <c r="I32" s="27"/>
      <c r="J32" s="27"/>
      <c r="K32" s="28"/>
      <c r="M32" s="1"/>
      <c r="N32" s="1"/>
      <c r="O32" s="1"/>
      <c r="P32" s="1"/>
      <c r="Q32" s="1"/>
      <c r="R32" s="1"/>
    </row>
    <row r="33" spans="1:18" ht="12.75">
      <c r="A33" s="72" t="s">
        <v>42</v>
      </c>
      <c r="B33" s="32"/>
      <c r="C33" s="35"/>
      <c r="D33" s="35"/>
      <c r="E33" s="24"/>
      <c r="F33" s="24"/>
      <c r="G33" s="24"/>
      <c r="H33" s="30"/>
      <c r="I33" s="27"/>
      <c r="J33" s="37"/>
      <c r="K33" s="28"/>
      <c r="L33" s="38"/>
      <c r="M33" s="1"/>
      <c r="N33" s="1"/>
      <c r="O33" s="1"/>
      <c r="P33" s="1"/>
      <c r="Q33" s="1"/>
      <c r="R33" s="1"/>
    </row>
    <row r="34" spans="1:18" ht="12.75">
      <c r="A34" s="72" t="s">
        <v>43</v>
      </c>
      <c r="B34" s="32"/>
      <c r="C34" s="35"/>
      <c r="D34" s="35"/>
      <c r="E34" s="25"/>
      <c r="F34" s="24"/>
      <c r="G34" s="24"/>
      <c r="H34" s="30"/>
      <c r="I34" s="27"/>
      <c r="J34" s="37"/>
      <c r="K34" s="28"/>
      <c r="L34" s="38"/>
      <c r="M34" s="1"/>
      <c r="N34" s="1"/>
      <c r="O34" s="1"/>
      <c r="P34" s="1"/>
      <c r="Q34" s="1"/>
      <c r="R34" s="1"/>
    </row>
    <row r="35" spans="1:18" ht="12.75">
      <c r="A35" s="72" t="s">
        <v>44</v>
      </c>
      <c r="B35" s="32"/>
      <c r="C35" s="35"/>
      <c r="D35" s="35"/>
      <c r="E35" s="24"/>
      <c r="F35" s="24"/>
      <c r="G35" s="24"/>
      <c r="H35" s="30"/>
      <c r="I35" s="27"/>
      <c r="J35" s="27"/>
      <c r="K35" s="28"/>
      <c r="M35" s="1"/>
      <c r="N35" s="1"/>
      <c r="O35" s="1"/>
      <c r="P35" s="1"/>
      <c r="Q35" s="1"/>
      <c r="R35" s="1"/>
    </row>
    <row r="36" spans="1:18" ht="12.75">
      <c r="A36" s="72" t="s">
        <v>45</v>
      </c>
      <c r="B36" s="32"/>
      <c r="C36" s="35"/>
      <c r="D36" s="35"/>
      <c r="E36" s="25"/>
      <c r="F36" s="24"/>
      <c r="G36" s="24"/>
      <c r="H36" s="30"/>
      <c r="I36" s="27"/>
      <c r="J36" s="27"/>
      <c r="K36" s="28"/>
      <c r="M36" s="1"/>
      <c r="N36" s="1"/>
      <c r="O36" s="1"/>
      <c r="P36" s="1"/>
      <c r="Q36" s="1"/>
      <c r="R36" s="1"/>
    </row>
    <row r="37" spans="1:18" ht="12.75">
      <c r="A37" s="72" t="s">
        <v>46</v>
      </c>
      <c r="B37" s="32"/>
      <c r="C37" s="35"/>
      <c r="D37" s="35"/>
      <c r="E37" s="24"/>
      <c r="F37" s="24"/>
      <c r="G37" s="24"/>
      <c r="H37" s="30"/>
      <c r="I37" s="27"/>
      <c r="J37" s="27"/>
      <c r="K37" s="28"/>
      <c r="M37" s="1"/>
      <c r="N37" s="1"/>
      <c r="O37" s="1"/>
      <c r="P37" s="1"/>
      <c r="Q37" s="1"/>
      <c r="R37" s="1"/>
    </row>
    <row r="38" spans="1:18" ht="12.75">
      <c r="A38" s="72" t="s">
        <v>47</v>
      </c>
      <c r="B38" s="32"/>
      <c r="C38" s="35"/>
      <c r="D38" s="35"/>
      <c r="E38" s="24"/>
      <c r="F38" s="24"/>
      <c r="G38" s="24"/>
      <c r="H38" s="30"/>
      <c r="I38" s="27"/>
      <c r="J38" s="27"/>
      <c r="K38" s="28"/>
      <c r="M38" s="1"/>
      <c r="N38" s="1"/>
      <c r="O38" s="1"/>
      <c r="P38" s="1"/>
      <c r="Q38" s="1"/>
      <c r="R38" s="1"/>
    </row>
    <row r="39" spans="1:18" ht="12.75">
      <c r="A39" s="72" t="s">
        <v>48</v>
      </c>
      <c r="B39" s="32"/>
      <c r="C39" s="35"/>
      <c r="D39" s="35"/>
      <c r="E39" s="24"/>
      <c r="F39" s="24"/>
      <c r="G39" s="24"/>
      <c r="H39" s="30"/>
      <c r="I39" s="27"/>
      <c r="J39" s="27"/>
      <c r="K39" s="28"/>
      <c r="M39" s="1"/>
      <c r="N39" s="1"/>
      <c r="O39" s="1"/>
      <c r="P39" s="1"/>
      <c r="Q39" s="1"/>
      <c r="R39" s="1"/>
    </row>
    <row r="40" spans="1:18" ht="12.75">
      <c r="A40" s="55"/>
      <c r="B40" s="49" t="s">
        <v>6</v>
      </c>
      <c r="C40" s="56"/>
      <c r="D40" s="56"/>
      <c r="E40" s="80">
        <f>SUM(E6:E39)</f>
        <v>995300</v>
      </c>
      <c r="F40" s="80">
        <f>SUM(F6:F39)</f>
        <v>188852</v>
      </c>
      <c r="G40" s="80">
        <f>SUM(G6:G39)</f>
        <v>1583272</v>
      </c>
      <c r="H40" s="80">
        <f>SUM(H6:H39)</f>
        <v>123082</v>
      </c>
      <c r="I40" s="50"/>
      <c r="J40" s="50"/>
      <c r="K40" s="86">
        <f>SUM(K6:K39)</f>
        <v>2890506</v>
      </c>
      <c r="M40" s="1"/>
      <c r="N40" s="1"/>
      <c r="O40" s="1"/>
      <c r="P40" s="1"/>
      <c r="Q40" s="1"/>
      <c r="R40" s="1"/>
    </row>
    <row r="41" spans="1:18" ht="12.75">
      <c r="A41" s="51"/>
      <c r="B41" s="47"/>
      <c r="C41" s="57"/>
      <c r="D41" s="57"/>
      <c r="E41" s="58"/>
      <c r="F41" s="58"/>
      <c r="G41" s="58"/>
      <c r="H41" s="59"/>
      <c r="I41" s="45"/>
      <c r="J41" s="45"/>
      <c r="K41" s="60"/>
      <c r="M41" s="1"/>
      <c r="N41" s="1"/>
      <c r="O41" s="1"/>
      <c r="P41" s="1"/>
      <c r="Q41" s="1"/>
      <c r="R41" s="1"/>
    </row>
    <row r="42" spans="1:18" ht="12.75">
      <c r="A42" s="51"/>
      <c r="B42" s="47"/>
      <c r="C42" s="57"/>
      <c r="D42" s="57"/>
      <c r="E42" s="58"/>
      <c r="F42" s="58"/>
      <c r="G42" s="58"/>
      <c r="H42" s="59"/>
      <c r="I42" s="45"/>
      <c r="J42" s="45"/>
      <c r="K42" s="60"/>
      <c r="M42" s="1"/>
      <c r="N42" s="1"/>
      <c r="O42" s="1"/>
      <c r="P42" s="1"/>
      <c r="Q42" s="1"/>
      <c r="R42" s="1"/>
    </row>
    <row r="43" spans="1:18" ht="12.75">
      <c r="A43" s="51"/>
      <c r="B43" s="47"/>
      <c r="C43" s="57"/>
      <c r="D43" s="57"/>
      <c r="E43" s="58"/>
      <c r="F43" s="58"/>
      <c r="G43" s="58"/>
      <c r="H43" s="59"/>
      <c r="I43" s="45"/>
      <c r="J43" s="45"/>
      <c r="K43" s="60"/>
      <c r="M43" s="1"/>
      <c r="N43" s="1"/>
      <c r="O43" s="1"/>
      <c r="P43" s="1"/>
      <c r="Q43" s="1"/>
      <c r="R43" s="1"/>
    </row>
    <row r="44" spans="1:18" ht="12.75">
      <c r="A44" s="51"/>
      <c r="B44" s="47"/>
      <c r="C44" s="57"/>
      <c r="D44" s="57"/>
      <c r="E44" s="58"/>
      <c r="F44" s="58"/>
      <c r="G44" s="58"/>
      <c r="H44" s="59"/>
      <c r="I44" s="45"/>
      <c r="J44" s="45"/>
      <c r="K44" s="60"/>
      <c r="L44" s="1"/>
      <c r="M44" s="1"/>
      <c r="N44" s="1"/>
      <c r="O44" s="1"/>
      <c r="P44" s="1"/>
      <c r="Q44" s="1"/>
      <c r="R44" s="1"/>
    </row>
    <row r="45" spans="1:18" ht="12.75">
      <c r="A45" s="51"/>
      <c r="B45" s="47"/>
      <c r="C45" s="57"/>
      <c r="D45" s="57"/>
      <c r="E45" s="58"/>
      <c r="F45" s="58"/>
      <c r="G45" s="58"/>
      <c r="H45" s="59"/>
      <c r="I45" s="45"/>
      <c r="J45" s="45"/>
      <c r="K45" s="60"/>
      <c r="L45" s="1"/>
      <c r="M45" s="1"/>
      <c r="N45" s="1"/>
      <c r="O45" s="1"/>
      <c r="P45" s="1"/>
      <c r="Q45" s="1"/>
      <c r="R45" s="1"/>
    </row>
    <row r="46" spans="1:18" ht="12.75">
      <c r="A46" s="51"/>
      <c r="B46" s="47"/>
      <c r="C46" s="57"/>
      <c r="D46" s="57"/>
      <c r="E46" s="58"/>
      <c r="F46" s="58"/>
      <c r="G46" s="58"/>
      <c r="H46" s="59"/>
      <c r="I46" s="45"/>
      <c r="J46" s="45"/>
      <c r="K46" s="60"/>
      <c r="L46" s="1"/>
      <c r="M46" s="1"/>
      <c r="N46" s="1"/>
      <c r="O46" s="1"/>
      <c r="P46" s="1"/>
      <c r="Q46" s="1"/>
      <c r="R46" s="1"/>
    </row>
    <row r="47" spans="1:18" ht="12.75">
      <c r="A47" s="51"/>
      <c r="B47" s="47"/>
      <c r="C47" s="57"/>
      <c r="D47" s="57"/>
      <c r="E47" s="58"/>
      <c r="F47" s="58"/>
      <c r="G47" s="58"/>
      <c r="H47" s="59"/>
      <c r="I47" s="45"/>
      <c r="J47" s="45"/>
      <c r="K47" s="60"/>
      <c r="L47" s="1"/>
      <c r="M47" s="1"/>
      <c r="N47" s="1"/>
      <c r="O47" s="1"/>
      <c r="P47" s="1"/>
      <c r="Q47" s="1"/>
      <c r="R47" s="1"/>
    </row>
    <row r="48" spans="1:18" ht="12.75">
      <c r="A48" s="51"/>
      <c r="B48" s="47"/>
      <c r="C48" s="57"/>
      <c r="D48" s="57"/>
      <c r="E48" s="58"/>
      <c r="F48" s="58"/>
      <c r="G48" s="58"/>
      <c r="H48" s="59"/>
      <c r="I48" s="45"/>
      <c r="J48" s="45"/>
      <c r="K48" s="60"/>
      <c r="L48" s="1"/>
      <c r="M48" s="1"/>
      <c r="N48" s="1"/>
      <c r="O48" s="1"/>
      <c r="P48" s="1"/>
      <c r="Q48" s="1"/>
      <c r="R48" s="1"/>
    </row>
    <row r="49" spans="1:18" ht="12.75">
      <c r="A49" s="51"/>
      <c r="B49" s="47"/>
      <c r="C49" s="57"/>
      <c r="D49" s="57"/>
      <c r="E49" s="61"/>
      <c r="F49" s="58"/>
      <c r="G49" s="58"/>
      <c r="H49" s="61"/>
      <c r="I49" s="44"/>
      <c r="J49" s="44"/>
      <c r="K49" s="62"/>
      <c r="L49" s="1"/>
      <c r="M49" s="1"/>
      <c r="N49" s="1"/>
      <c r="O49" s="1"/>
      <c r="P49" s="1"/>
      <c r="Q49" s="1"/>
      <c r="R49" s="1"/>
    </row>
    <row r="50" spans="1:18" ht="12.75">
      <c r="A50" s="51"/>
      <c r="B50" s="47"/>
      <c r="C50" s="57"/>
      <c r="D50" s="57"/>
      <c r="E50" s="58"/>
      <c r="F50" s="58"/>
      <c r="G50" s="58"/>
      <c r="H50" s="61"/>
      <c r="I50" s="44"/>
      <c r="J50" s="44"/>
      <c r="K50" s="60"/>
      <c r="L50" s="1"/>
      <c r="M50" s="1"/>
      <c r="N50" s="1"/>
      <c r="O50" s="1"/>
      <c r="P50" s="1"/>
      <c r="Q50" s="1"/>
      <c r="R50" s="1"/>
    </row>
    <row r="51" spans="1:18" ht="12.75">
      <c r="A51" s="41"/>
      <c r="B51" s="47"/>
      <c r="C51" s="57"/>
      <c r="D51" s="57"/>
      <c r="E51" s="58"/>
      <c r="F51" s="58"/>
      <c r="G51" s="58"/>
      <c r="H51" s="61"/>
      <c r="I51" s="45"/>
      <c r="J51" s="46"/>
      <c r="K51" s="60"/>
      <c r="L51" s="1"/>
      <c r="M51" s="1"/>
      <c r="N51" s="1"/>
      <c r="O51" s="1"/>
      <c r="P51" s="1"/>
      <c r="Q51" s="1"/>
      <c r="R51" s="1"/>
    </row>
    <row r="52" spans="1:18" ht="12.75">
      <c r="A52" s="63"/>
      <c r="B52" s="47"/>
      <c r="C52" s="57"/>
      <c r="D52" s="57"/>
      <c r="E52" s="59"/>
      <c r="F52" s="58"/>
      <c r="G52" s="58"/>
      <c r="H52" s="61"/>
      <c r="I52" s="45"/>
      <c r="J52" s="46"/>
      <c r="K52" s="60"/>
      <c r="L52" s="1"/>
      <c r="M52" s="1"/>
      <c r="N52" s="1"/>
      <c r="O52" s="1"/>
      <c r="P52" s="1"/>
      <c r="Q52" s="1"/>
      <c r="R52" s="1"/>
    </row>
    <row r="53" spans="1:18" ht="12.75">
      <c r="A53" s="64"/>
      <c r="B53" s="47"/>
      <c r="C53" s="57"/>
      <c r="D53" s="57"/>
      <c r="E53" s="59"/>
      <c r="F53" s="58"/>
      <c r="G53" s="58"/>
      <c r="H53" s="61"/>
      <c r="I53" s="45"/>
      <c r="J53" s="46"/>
      <c r="K53" s="60"/>
      <c r="L53" s="1"/>
      <c r="M53" s="1"/>
      <c r="N53" s="1"/>
      <c r="O53" s="1"/>
      <c r="P53" s="1"/>
      <c r="Q53" s="1"/>
      <c r="R53" s="1"/>
    </row>
    <row r="54" spans="1:18" ht="12.75">
      <c r="A54" s="64"/>
      <c r="B54" s="47"/>
      <c r="C54" s="57"/>
      <c r="D54" s="57"/>
      <c r="E54" s="61"/>
      <c r="F54" s="58"/>
      <c r="G54" s="58"/>
      <c r="H54" s="61"/>
      <c r="I54" s="45"/>
      <c r="J54" s="46"/>
      <c r="K54" s="60"/>
      <c r="L54" s="1"/>
      <c r="M54" s="1"/>
      <c r="N54" s="1"/>
      <c r="O54" s="1"/>
      <c r="P54" s="1"/>
      <c r="Q54" s="1"/>
      <c r="R54" s="1"/>
    </row>
    <row r="55" spans="1:18" ht="12.75">
      <c r="A55" s="64"/>
      <c r="B55" s="47"/>
      <c r="C55" s="57"/>
      <c r="D55" s="57"/>
      <c r="E55" s="65"/>
      <c r="F55" s="58"/>
      <c r="G55" s="58"/>
      <c r="H55" s="58"/>
      <c r="I55" s="44"/>
      <c r="J55" s="44"/>
      <c r="K55" s="44"/>
      <c r="L55" s="1"/>
      <c r="M55" s="1"/>
      <c r="N55" s="1"/>
      <c r="O55" s="1"/>
      <c r="P55" s="1"/>
      <c r="Q55" s="1"/>
      <c r="R55" s="1"/>
    </row>
    <row r="56" spans="1:11" ht="12.75">
      <c r="A56" s="66"/>
      <c r="B56" s="47"/>
      <c r="C56" s="57"/>
      <c r="D56" s="57"/>
      <c r="E56" s="65"/>
      <c r="F56" s="58"/>
      <c r="G56" s="58"/>
      <c r="H56" s="58"/>
      <c r="I56" s="44"/>
      <c r="J56" s="44"/>
      <c r="K56" s="44"/>
    </row>
    <row r="57" spans="1:11" ht="12.75">
      <c r="A57" s="66"/>
      <c r="B57" s="47"/>
      <c r="C57" s="57"/>
      <c r="D57" s="57"/>
      <c r="E57" s="65"/>
      <c r="F57" s="58"/>
      <c r="G57" s="58"/>
      <c r="H57" s="58"/>
      <c r="I57" s="44"/>
      <c r="J57" s="44"/>
      <c r="K57" s="44"/>
    </row>
    <row r="59" spans="1:11" ht="12.75" customHeight="1">
      <c r="A59" s="11"/>
      <c r="H59" t="s">
        <v>36</v>
      </c>
      <c r="K59" s="1"/>
    </row>
    <row r="60" spans="1:11" ht="12.75" customHeight="1">
      <c r="A60" s="11"/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6">
    <mergeCell ref="A1:I1"/>
    <mergeCell ref="A2:R2"/>
    <mergeCell ref="A4:A5"/>
    <mergeCell ref="B4:B5"/>
    <mergeCell ref="C4:D4"/>
    <mergeCell ref="K4:K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8"/>
  <sheetViews>
    <sheetView zoomScalePageLayoutView="0" workbookViewId="0" topLeftCell="A40">
      <selection activeCell="O59" sqref="O59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4" width="6.7109375" style="0" customWidth="1"/>
    <col min="5" max="11" width="13.7109375" style="0" customWidth="1"/>
  </cols>
  <sheetData>
    <row r="2" spans="1:18" ht="21.75" customHeight="1">
      <c r="A2" s="118" t="s">
        <v>112</v>
      </c>
      <c r="B2" s="118"/>
      <c r="C2" s="118"/>
      <c r="D2" s="118"/>
      <c r="E2" s="118"/>
      <c r="F2" s="118"/>
      <c r="G2" s="118"/>
      <c r="H2" s="118"/>
      <c r="I2" s="118"/>
      <c r="J2" s="22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128" t="s">
        <v>33</v>
      </c>
      <c r="B3" s="1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9:10" ht="12.75">
      <c r="I4" s="76" t="s">
        <v>51</v>
      </c>
      <c r="J4" s="6"/>
    </row>
    <row r="5" spans="1:18" ht="24" customHeight="1">
      <c r="A5" s="131" t="s">
        <v>3</v>
      </c>
      <c r="B5" s="133" t="s">
        <v>38</v>
      </c>
      <c r="C5" s="129" t="s">
        <v>2</v>
      </c>
      <c r="D5" s="130"/>
      <c r="E5" s="10" t="s">
        <v>4</v>
      </c>
      <c r="F5" s="10" t="s">
        <v>70</v>
      </c>
      <c r="G5" s="10" t="s">
        <v>55</v>
      </c>
      <c r="H5" s="10" t="s">
        <v>57</v>
      </c>
      <c r="I5" s="10" t="s">
        <v>59</v>
      </c>
      <c r="J5" s="10" t="s">
        <v>58</v>
      </c>
      <c r="K5" s="126" t="s">
        <v>39</v>
      </c>
      <c r="M5" s="1"/>
      <c r="N5" s="1"/>
      <c r="O5" s="1"/>
      <c r="P5" s="1"/>
      <c r="Q5" s="1"/>
      <c r="R5" s="1"/>
    </row>
    <row r="6" spans="1:18" ht="12" customHeight="1">
      <c r="A6" s="132"/>
      <c r="B6" s="134"/>
      <c r="C6" s="21"/>
      <c r="D6" s="8"/>
      <c r="E6" s="10" t="s">
        <v>5</v>
      </c>
      <c r="F6" s="10" t="s">
        <v>56</v>
      </c>
      <c r="G6" s="10" t="s">
        <v>56</v>
      </c>
      <c r="H6" s="10" t="s">
        <v>56</v>
      </c>
      <c r="I6" s="10" t="s">
        <v>56</v>
      </c>
      <c r="J6" s="10" t="s">
        <v>56</v>
      </c>
      <c r="K6" s="127"/>
      <c r="M6" s="1"/>
      <c r="N6" s="1"/>
      <c r="O6" s="1"/>
      <c r="P6" s="1"/>
      <c r="Q6" s="1"/>
      <c r="R6" s="1"/>
    </row>
    <row r="7" spans="1:18" ht="14.25" customHeight="1">
      <c r="A7" s="72" t="s">
        <v>7</v>
      </c>
      <c r="B7" s="73" t="s">
        <v>74</v>
      </c>
      <c r="C7" s="81">
        <v>5512</v>
      </c>
      <c r="D7" s="81">
        <v>5164</v>
      </c>
      <c r="E7" s="104"/>
      <c r="F7" s="89">
        <v>40000</v>
      </c>
      <c r="G7" s="104"/>
      <c r="H7" s="105"/>
      <c r="I7" s="105"/>
      <c r="J7" s="105"/>
      <c r="K7" s="82">
        <v>40000</v>
      </c>
      <c r="M7" s="1"/>
      <c r="N7" s="1"/>
      <c r="O7" s="1"/>
      <c r="P7" s="1"/>
      <c r="Q7" s="1"/>
      <c r="R7" s="1"/>
    </row>
    <row r="8" spans="1:18" ht="14.25" customHeight="1">
      <c r="A8" s="72" t="s">
        <v>8</v>
      </c>
      <c r="B8" s="73" t="s">
        <v>75</v>
      </c>
      <c r="C8" s="81">
        <v>5512</v>
      </c>
      <c r="D8" s="81">
        <v>6122</v>
      </c>
      <c r="E8" s="104"/>
      <c r="F8" s="89">
        <v>60000</v>
      </c>
      <c r="G8" s="104"/>
      <c r="H8" s="105"/>
      <c r="I8" s="105"/>
      <c r="J8" s="105"/>
      <c r="K8" s="82">
        <v>60000</v>
      </c>
      <c r="M8" s="1"/>
      <c r="N8" s="1"/>
      <c r="O8" s="1"/>
      <c r="P8" s="1"/>
      <c r="Q8" s="1"/>
      <c r="R8" s="1"/>
    </row>
    <row r="9" spans="1:18" ht="14.25" customHeight="1">
      <c r="A9" s="72" t="s">
        <v>9</v>
      </c>
      <c r="B9" s="73" t="s">
        <v>76</v>
      </c>
      <c r="C9" s="81">
        <v>6402</v>
      </c>
      <c r="D9" s="81">
        <v>5364</v>
      </c>
      <c r="E9" s="104"/>
      <c r="F9" s="89">
        <v>10075</v>
      </c>
      <c r="G9" s="104"/>
      <c r="H9" s="105"/>
      <c r="I9" s="105"/>
      <c r="J9" s="105"/>
      <c r="K9" s="82">
        <v>10075</v>
      </c>
      <c r="M9" s="1"/>
      <c r="N9" s="1"/>
      <c r="O9" s="1"/>
      <c r="P9" s="1"/>
      <c r="Q9" s="1"/>
      <c r="R9" s="1"/>
    </row>
    <row r="10" spans="1:18" ht="14.25" customHeight="1">
      <c r="A10" s="72" t="s">
        <v>10</v>
      </c>
      <c r="B10" s="93" t="s">
        <v>77</v>
      </c>
      <c r="C10" s="81">
        <v>6402</v>
      </c>
      <c r="D10" s="81">
        <v>5364</v>
      </c>
      <c r="E10" s="104"/>
      <c r="F10" s="89">
        <v>14939</v>
      </c>
      <c r="G10" s="104"/>
      <c r="H10" s="105"/>
      <c r="I10" s="105"/>
      <c r="J10" s="105"/>
      <c r="K10" s="82">
        <v>14939</v>
      </c>
      <c r="M10" s="1"/>
      <c r="N10" s="1"/>
      <c r="O10" s="1"/>
      <c r="P10" s="1"/>
      <c r="Q10" s="1"/>
      <c r="R10" s="1"/>
    </row>
    <row r="11" spans="1:18" ht="14.25" customHeight="1">
      <c r="A11" s="72" t="s">
        <v>11</v>
      </c>
      <c r="B11" s="73" t="s">
        <v>78</v>
      </c>
      <c r="C11" s="81">
        <v>3612</v>
      </c>
      <c r="D11" s="81">
        <v>5139</v>
      </c>
      <c r="E11" s="89">
        <v>100000</v>
      </c>
      <c r="F11" s="89">
        <v>50000</v>
      </c>
      <c r="G11" s="104"/>
      <c r="H11" s="105"/>
      <c r="I11" s="105"/>
      <c r="J11" s="105"/>
      <c r="K11" s="82">
        <v>150000</v>
      </c>
      <c r="M11" s="1"/>
      <c r="N11" s="1"/>
      <c r="O11" s="1"/>
      <c r="P11" s="1"/>
      <c r="Q11" s="1"/>
      <c r="R11" s="1"/>
    </row>
    <row r="12" spans="1:18" ht="14.25" customHeight="1">
      <c r="A12" s="72" t="s">
        <v>12</v>
      </c>
      <c r="B12" s="73" t="s">
        <v>92</v>
      </c>
      <c r="C12" s="81">
        <v>2212</v>
      </c>
      <c r="D12" s="81">
        <v>5137</v>
      </c>
      <c r="E12" s="89"/>
      <c r="F12" s="104"/>
      <c r="G12" s="89">
        <v>22500</v>
      </c>
      <c r="H12" s="105"/>
      <c r="I12" s="105"/>
      <c r="J12" s="105"/>
      <c r="K12" s="82">
        <v>22500</v>
      </c>
      <c r="M12" s="1"/>
      <c r="N12" s="1"/>
      <c r="O12" s="1"/>
      <c r="P12" s="1"/>
      <c r="Q12" s="1"/>
      <c r="R12" s="1"/>
    </row>
    <row r="13" spans="1:18" ht="14.25" customHeight="1">
      <c r="A13" s="72" t="s">
        <v>13</v>
      </c>
      <c r="B13" s="73" t="s">
        <v>93</v>
      </c>
      <c r="C13" s="81">
        <v>2219</v>
      </c>
      <c r="D13" s="81">
        <v>5169</v>
      </c>
      <c r="E13" s="89"/>
      <c r="F13" s="104"/>
      <c r="G13" s="89">
        <v>17900</v>
      </c>
      <c r="H13" s="104"/>
      <c r="I13" s="105"/>
      <c r="J13" s="105"/>
      <c r="K13" s="82">
        <v>17900</v>
      </c>
      <c r="M13" s="1"/>
      <c r="N13" s="1"/>
      <c r="O13" s="1"/>
      <c r="P13" s="1"/>
      <c r="Q13" s="1"/>
      <c r="R13" s="1"/>
    </row>
    <row r="14" spans="1:18" ht="14.25" customHeight="1">
      <c r="A14" s="72" t="s">
        <v>14</v>
      </c>
      <c r="B14" s="73" t="s">
        <v>94</v>
      </c>
      <c r="C14" s="81">
        <v>3429</v>
      </c>
      <c r="D14" s="81">
        <v>5137</v>
      </c>
      <c r="E14" s="89"/>
      <c r="F14" s="104"/>
      <c r="G14" s="89">
        <v>61671</v>
      </c>
      <c r="H14" s="104"/>
      <c r="I14" s="105"/>
      <c r="J14" s="105"/>
      <c r="K14" s="82">
        <v>61671</v>
      </c>
      <c r="M14" s="1"/>
      <c r="N14" s="1"/>
      <c r="O14" s="1"/>
      <c r="P14" s="1"/>
      <c r="Q14" s="1"/>
      <c r="R14" s="1"/>
    </row>
    <row r="15" spans="1:18" ht="14.25" customHeight="1">
      <c r="A15" s="72" t="s">
        <v>15</v>
      </c>
      <c r="B15" s="73" t="s">
        <v>95</v>
      </c>
      <c r="C15" s="81">
        <v>3429</v>
      </c>
      <c r="D15" s="81">
        <v>6122</v>
      </c>
      <c r="E15" s="89"/>
      <c r="F15" s="104"/>
      <c r="G15" s="89">
        <v>42490</v>
      </c>
      <c r="H15" s="104"/>
      <c r="I15" s="105"/>
      <c r="J15" s="105"/>
      <c r="K15" s="82">
        <v>42490</v>
      </c>
      <c r="M15" s="1"/>
      <c r="N15" s="1"/>
      <c r="O15" s="1"/>
      <c r="P15" s="1"/>
      <c r="Q15" s="1"/>
      <c r="R15" s="1"/>
    </row>
    <row r="16" spans="1:18" ht="14.25" customHeight="1">
      <c r="A16" s="72" t="s">
        <v>16</v>
      </c>
      <c r="B16" s="73" t="s">
        <v>96</v>
      </c>
      <c r="C16" s="81">
        <v>5512</v>
      </c>
      <c r="D16" s="81">
        <v>5169</v>
      </c>
      <c r="E16" s="89">
        <v>20000</v>
      </c>
      <c r="F16" s="104"/>
      <c r="G16" s="89">
        <v>10000</v>
      </c>
      <c r="H16" s="104"/>
      <c r="I16" s="105"/>
      <c r="J16" s="105"/>
      <c r="K16" s="82">
        <v>30000</v>
      </c>
      <c r="M16" s="1"/>
      <c r="N16" s="1"/>
      <c r="O16" s="1"/>
      <c r="P16" s="1"/>
      <c r="Q16" s="1"/>
      <c r="R16" s="1"/>
    </row>
    <row r="17" spans="1:18" ht="14.25" customHeight="1">
      <c r="A17" s="72" t="s">
        <v>17</v>
      </c>
      <c r="B17" s="93" t="s">
        <v>160</v>
      </c>
      <c r="C17" s="81">
        <v>6171</v>
      </c>
      <c r="D17" s="81">
        <v>5192</v>
      </c>
      <c r="E17" s="89"/>
      <c r="F17" s="104"/>
      <c r="G17" s="89">
        <v>5000</v>
      </c>
      <c r="H17" s="104">
        <v>1000</v>
      </c>
      <c r="I17" s="105"/>
      <c r="J17" s="105"/>
      <c r="K17" s="82">
        <v>6000</v>
      </c>
      <c r="M17" s="1"/>
      <c r="N17" s="1"/>
      <c r="O17" s="1"/>
      <c r="P17" s="1"/>
      <c r="Q17" s="1"/>
      <c r="R17" s="1"/>
    </row>
    <row r="18" spans="1:18" ht="14.25" customHeight="1">
      <c r="A18" s="72" t="s">
        <v>18</v>
      </c>
      <c r="B18" s="73" t="s">
        <v>98</v>
      </c>
      <c r="C18" s="81">
        <v>5512</v>
      </c>
      <c r="D18" s="81">
        <v>5137</v>
      </c>
      <c r="E18" s="89">
        <v>5000</v>
      </c>
      <c r="F18" s="104"/>
      <c r="G18" s="107">
        <v>-5000</v>
      </c>
      <c r="H18" s="104"/>
      <c r="I18" s="105"/>
      <c r="J18" s="105"/>
      <c r="K18" s="82">
        <v>0</v>
      </c>
      <c r="M18" s="1"/>
      <c r="N18" s="1"/>
      <c r="O18" s="1"/>
      <c r="P18" s="1"/>
      <c r="Q18" s="1"/>
      <c r="R18" s="1"/>
    </row>
    <row r="19" spans="1:18" ht="14.25" customHeight="1">
      <c r="A19" s="72" t="s">
        <v>19</v>
      </c>
      <c r="B19" s="73" t="s">
        <v>97</v>
      </c>
      <c r="C19" s="81">
        <v>5512</v>
      </c>
      <c r="D19" s="81">
        <v>5137</v>
      </c>
      <c r="E19" s="89"/>
      <c r="F19" s="104"/>
      <c r="G19" s="89">
        <v>30500</v>
      </c>
      <c r="H19" s="104"/>
      <c r="I19" s="105"/>
      <c r="J19" s="105"/>
      <c r="K19" s="82">
        <v>30500</v>
      </c>
      <c r="M19" s="1"/>
      <c r="N19" s="1"/>
      <c r="O19" s="1"/>
      <c r="P19" s="1"/>
      <c r="Q19" s="1"/>
      <c r="R19" s="1"/>
    </row>
    <row r="20" spans="1:18" ht="14.25" customHeight="1">
      <c r="A20" s="72" t="s">
        <v>20</v>
      </c>
      <c r="B20" s="73" t="s">
        <v>98</v>
      </c>
      <c r="C20" s="81">
        <v>5512</v>
      </c>
      <c r="D20" s="81">
        <v>5137</v>
      </c>
      <c r="E20" s="89"/>
      <c r="F20" s="104"/>
      <c r="G20" s="89">
        <v>4500</v>
      </c>
      <c r="H20" s="104"/>
      <c r="I20" s="105"/>
      <c r="J20" s="105"/>
      <c r="K20" s="82">
        <v>4500</v>
      </c>
      <c r="M20" s="1"/>
      <c r="N20" s="1"/>
      <c r="O20" s="1"/>
      <c r="P20" s="1"/>
      <c r="Q20" s="1"/>
      <c r="R20" s="1"/>
    </row>
    <row r="21" spans="1:18" ht="14.25" customHeight="1">
      <c r="A21" s="72" t="s">
        <v>21</v>
      </c>
      <c r="B21" s="73" t="s">
        <v>99</v>
      </c>
      <c r="C21" s="81">
        <v>5512</v>
      </c>
      <c r="D21" s="81">
        <v>5132</v>
      </c>
      <c r="E21" s="89"/>
      <c r="F21" s="104"/>
      <c r="G21" s="89">
        <v>22667</v>
      </c>
      <c r="H21" s="104"/>
      <c r="I21" s="105"/>
      <c r="J21" s="105"/>
      <c r="K21" s="82">
        <v>22667</v>
      </c>
      <c r="M21" s="1"/>
      <c r="N21" s="1"/>
      <c r="O21" s="1"/>
      <c r="P21" s="1"/>
      <c r="Q21" s="1"/>
      <c r="R21" s="1"/>
    </row>
    <row r="22" spans="1:18" ht="14.25" customHeight="1">
      <c r="A22" s="72" t="s">
        <v>22</v>
      </c>
      <c r="B22" s="73" t="s">
        <v>100</v>
      </c>
      <c r="C22" s="81">
        <v>5512</v>
      </c>
      <c r="D22" s="81">
        <v>5132</v>
      </c>
      <c r="E22" s="89"/>
      <c r="F22" s="104"/>
      <c r="G22" s="89">
        <v>10000</v>
      </c>
      <c r="H22" s="104"/>
      <c r="I22" s="105"/>
      <c r="J22" s="105"/>
      <c r="K22" s="82">
        <v>10000</v>
      </c>
      <c r="M22" s="1"/>
      <c r="N22" s="1"/>
      <c r="O22" s="1"/>
      <c r="P22" s="1"/>
      <c r="Q22" s="1"/>
      <c r="R22" s="1"/>
    </row>
    <row r="23" spans="1:18" ht="14.25" customHeight="1">
      <c r="A23" s="72" t="s">
        <v>23</v>
      </c>
      <c r="B23" s="73" t="s">
        <v>101</v>
      </c>
      <c r="C23" s="81">
        <v>5512</v>
      </c>
      <c r="D23" s="81">
        <v>5134</v>
      </c>
      <c r="E23" s="89">
        <v>20000</v>
      </c>
      <c r="F23" s="104"/>
      <c r="G23" s="107">
        <v>-20000</v>
      </c>
      <c r="H23" s="104"/>
      <c r="I23" s="105"/>
      <c r="J23" s="105"/>
      <c r="K23" s="82">
        <v>0</v>
      </c>
      <c r="M23" s="1"/>
      <c r="N23" s="1"/>
      <c r="O23" s="1"/>
      <c r="P23" s="1"/>
      <c r="Q23" s="1"/>
      <c r="R23" s="1"/>
    </row>
    <row r="24" spans="1:18" ht="14.25" customHeight="1">
      <c r="A24" s="72" t="s">
        <v>24</v>
      </c>
      <c r="B24" s="93" t="s">
        <v>102</v>
      </c>
      <c r="C24" s="81">
        <v>5512</v>
      </c>
      <c r="D24" s="81">
        <v>5134</v>
      </c>
      <c r="E24" s="89"/>
      <c r="F24" s="104"/>
      <c r="G24" s="89">
        <v>17424</v>
      </c>
      <c r="H24" s="104"/>
      <c r="I24" s="105"/>
      <c r="J24" s="105"/>
      <c r="K24" s="89">
        <v>17424</v>
      </c>
      <c r="M24" s="1"/>
      <c r="N24" s="1"/>
      <c r="O24" s="1"/>
      <c r="P24" s="1"/>
      <c r="Q24" s="1"/>
      <c r="R24" s="1"/>
    </row>
    <row r="25" spans="1:18" ht="14.25" customHeight="1">
      <c r="A25" s="72" t="s">
        <v>25</v>
      </c>
      <c r="B25" s="93" t="s">
        <v>102</v>
      </c>
      <c r="C25" s="81">
        <v>5512</v>
      </c>
      <c r="D25" s="81">
        <v>5134</v>
      </c>
      <c r="E25" s="89"/>
      <c r="F25" s="104"/>
      <c r="G25" s="89">
        <v>39909</v>
      </c>
      <c r="H25" s="104"/>
      <c r="I25" s="105"/>
      <c r="J25" s="105"/>
      <c r="K25" s="89">
        <v>39909</v>
      </c>
      <c r="M25" s="1"/>
      <c r="N25" s="1"/>
      <c r="O25" s="1"/>
      <c r="P25" s="1"/>
      <c r="Q25" s="1"/>
      <c r="R25" s="1"/>
    </row>
    <row r="26" spans="1:18" ht="14.25" customHeight="1">
      <c r="A26" s="72" t="s">
        <v>26</v>
      </c>
      <c r="B26" s="73" t="s">
        <v>103</v>
      </c>
      <c r="C26" s="81">
        <v>6171</v>
      </c>
      <c r="D26" s="81">
        <v>6123</v>
      </c>
      <c r="E26" s="89"/>
      <c r="F26" s="104"/>
      <c r="G26" s="89">
        <v>792776.27</v>
      </c>
      <c r="H26" s="104"/>
      <c r="I26" s="105"/>
      <c r="J26" s="105"/>
      <c r="K26" s="89">
        <v>792776.27</v>
      </c>
      <c r="M26" s="1"/>
      <c r="N26" s="1"/>
      <c r="O26" s="1"/>
      <c r="P26" s="1"/>
      <c r="Q26" s="1"/>
      <c r="R26" s="1"/>
    </row>
    <row r="27" spans="1:18" ht="14.25" customHeight="1">
      <c r="A27" s="72" t="s">
        <v>27</v>
      </c>
      <c r="B27" s="73" t="s">
        <v>104</v>
      </c>
      <c r="C27" s="81">
        <v>3631</v>
      </c>
      <c r="D27" s="81">
        <v>5171</v>
      </c>
      <c r="E27" s="89"/>
      <c r="F27" s="104"/>
      <c r="G27" s="89">
        <v>302100</v>
      </c>
      <c r="H27" s="104"/>
      <c r="I27" s="105"/>
      <c r="J27" s="105"/>
      <c r="K27" s="89">
        <v>302100</v>
      </c>
      <c r="M27" s="1"/>
      <c r="N27" s="1"/>
      <c r="O27" s="1"/>
      <c r="P27" s="1"/>
      <c r="Q27" s="1"/>
      <c r="R27" s="1"/>
    </row>
    <row r="28" spans="1:18" ht="14.25" customHeight="1">
      <c r="A28" s="72" t="s">
        <v>28</v>
      </c>
      <c r="B28" s="73" t="s">
        <v>105</v>
      </c>
      <c r="C28" s="81">
        <v>3639</v>
      </c>
      <c r="D28" s="81">
        <v>5139</v>
      </c>
      <c r="E28" s="89">
        <v>5000</v>
      </c>
      <c r="F28" s="104"/>
      <c r="G28" s="89">
        <v>4450</v>
      </c>
      <c r="H28" s="104"/>
      <c r="I28" s="105"/>
      <c r="J28" s="105"/>
      <c r="K28" s="89">
        <v>9450</v>
      </c>
      <c r="M28" s="1"/>
      <c r="N28" s="1"/>
      <c r="O28" s="1"/>
      <c r="P28" s="1"/>
      <c r="Q28" s="1"/>
      <c r="R28" s="1"/>
    </row>
    <row r="29" spans="1:18" ht="14.25" customHeight="1">
      <c r="A29" s="72" t="s">
        <v>29</v>
      </c>
      <c r="B29" s="73" t="s">
        <v>106</v>
      </c>
      <c r="C29" s="81">
        <v>6117</v>
      </c>
      <c r="D29" s="81">
        <v>5021</v>
      </c>
      <c r="E29" s="104"/>
      <c r="F29" s="104"/>
      <c r="G29" s="89">
        <v>11800</v>
      </c>
      <c r="H29" s="104"/>
      <c r="I29" s="105"/>
      <c r="J29" s="105"/>
      <c r="K29" s="89">
        <v>11800</v>
      </c>
      <c r="M29" s="1"/>
      <c r="N29" s="1"/>
      <c r="O29" s="1"/>
      <c r="P29" s="1"/>
      <c r="Q29" s="1"/>
      <c r="R29" s="1"/>
    </row>
    <row r="30" spans="1:18" ht="14.25" customHeight="1">
      <c r="A30" s="72" t="s">
        <v>30</v>
      </c>
      <c r="B30" s="73" t="s">
        <v>107</v>
      </c>
      <c r="C30" s="81">
        <v>6117</v>
      </c>
      <c r="D30" s="81">
        <v>5021</v>
      </c>
      <c r="E30" s="104"/>
      <c r="F30" s="104"/>
      <c r="G30" s="89">
        <v>3923</v>
      </c>
      <c r="H30" s="106"/>
      <c r="I30" s="105"/>
      <c r="J30" s="105"/>
      <c r="K30" s="82">
        <v>3923</v>
      </c>
      <c r="M30" s="1"/>
      <c r="N30" s="1"/>
      <c r="O30" s="1"/>
      <c r="P30" s="1"/>
      <c r="Q30" s="1"/>
      <c r="R30" s="1"/>
    </row>
    <row r="31" spans="1:18" ht="14.25" customHeight="1">
      <c r="A31" s="72" t="s">
        <v>31</v>
      </c>
      <c r="B31" s="93" t="s">
        <v>108</v>
      </c>
      <c r="C31" s="81">
        <v>6117</v>
      </c>
      <c r="D31" s="81">
        <v>5021</v>
      </c>
      <c r="E31" s="104"/>
      <c r="F31" s="104"/>
      <c r="G31" s="89">
        <v>708</v>
      </c>
      <c r="H31" s="104"/>
      <c r="I31" s="105"/>
      <c r="J31" s="105"/>
      <c r="K31" s="89">
        <v>708</v>
      </c>
      <c r="M31" s="1"/>
      <c r="N31" s="1"/>
      <c r="O31" s="1"/>
      <c r="P31" s="1"/>
      <c r="Q31" s="1"/>
      <c r="R31" s="1"/>
    </row>
    <row r="32" spans="1:18" ht="14.25" customHeight="1">
      <c r="A32" s="72" t="s">
        <v>32</v>
      </c>
      <c r="B32" s="93" t="s">
        <v>109</v>
      </c>
      <c r="C32" s="81">
        <v>6117</v>
      </c>
      <c r="D32" s="81">
        <v>5175</v>
      </c>
      <c r="E32" s="104"/>
      <c r="F32" s="104"/>
      <c r="G32" s="89">
        <v>984</v>
      </c>
      <c r="H32" s="104"/>
      <c r="I32" s="105"/>
      <c r="J32" s="105"/>
      <c r="K32" s="89">
        <v>984</v>
      </c>
      <c r="M32" s="1"/>
      <c r="N32" s="1"/>
      <c r="O32" s="1"/>
      <c r="P32" s="1"/>
      <c r="Q32" s="1"/>
      <c r="R32" s="1"/>
    </row>
    <row r="33" spans="1:18" ht="14.25" customHeight="1">
      <c r="A33" s="72" t="s">
        <v>40</v>
      </c>
      <c r="B33" s="73" t="s">
        <v>118</v>
      </c>
      <c r="C33" s="81">
        <v>3111</v>
      </c>
      <c r="D33" s="81">
        <v>5137</v>
      </c>
      <c r="E33" s="89"/>
      <c r="F33" s="89"/>
      <c r="G33" s="89"/>
      <c r="H33" s="89">
        <v>83100</v>
      </c>
      <c r="I33" s="90"/>
      <c r="J33" s="90"/>
      <c r="K33" s="89">
        <v>83100</v>
      </c>
      <c r="M33" s="1"/>
      <c r="N33" s="1"/>
      <c r="O33" s="1"/>
      <c r="P33" s="1"/>
      <c r="Q33" s="1"/>
      <c r="R33" s="1"/>
    </row>
    <row r="34" spans="1:18" ht="14.25" customHeight="1">
      <c r="A34" s="72" t="s">
        <v>42</v>
      </c>
      <c r="B34" s="73" t="s">
        <v>119</v>
      </c>
      <c r="C34" s="81">
        <v>3111</v>
      </c>
      <c r="D34" s="81">
        <v>5169</v>
      </c>
      <c r="E34" s="89">
        <v>50000</v>
      </c>
      <c r="F34" s="89"/>
      <c r="G34" s="89"/>
      <c r="H34" s="89">
        <v>18000</v>
      </c>
      <c r="I34" s="90"/>
      <c r="J34" s="90"/>
      <c r="K34" s="89">
        <v>68000</v>
      </c>
      <c r="M34" s="1"/>
      <c r="N34" s="1"/>
      <c r="O34" s="1"/>
      <c r="P34" s="1"/>
      <c r="Q34" s="1"/>
      <c r="R34" s="1"/>
    </row>
    <row r="35" spans="1:18" ht="14.25" customHeight="1">
      <c r="A35" s="72" t="s">
        <v>43</v>
      </c>
      <c r="B35" s="115" t="s">
        <v>120</v>
      </c>
      <c r="C35" s="81">
        <v>3111</v>
      </c>
      <c r="D35" s="81">
        <v>5171</v>
      </c>
      <c r="E35" s="89">
        <v>30000</v>
      </c>
      <c r="F35" s="89"/>
      <c r="G35" s="89"/>
      <c r="H35" s="89">
        <v>160000</v>
      </c>
      <c r="I35" s="90"/>
      <c r="J35" s="90"/>
      <c r="K35" s="89">
        <v>190000</v>
      </c>
      <c r="M35" s="1"/>
      <c r="N35" s="1"/>
      <c r="O35" s="1"/>
      <c r="P35" s="1"/>
      <c r="Q35" s="1"/>
      <c r="R35" s="1"/>
    </row>
    <row r="36" spans="1:18" ht="14.25" customHeight="1">
      <c r="A36" s="72" t="s">
        <v>44</v>
      </c>
      <c r="B36" s="115" t="s">
        <v>121</v>
      </c>
      <c r="C36" s="81">
        <v>3399</v>
      </c>
      <c r="D36" s="81">
        <v>5169</v>
      </c>
      <c r="E36" s="89">
        <v>250000</v>
      </c>
      <c r="F36" s="89"/>
      <c r="G36" s="89"/>
      <c r="H36" s="89">
        <v>80000</v>
      </c>
      <c r="I36" s="90"/>
      <c r="J36" s="90"/>
      <c r="K36" s="89">
        <v>330000</v>
      </c>
      <c r="M36" s="1"/>
      <c r="N36" s="1"/>
      <c r="O36" s="1"/>
      <c r="P36" s="1"/>
      <c r="Q36" s="1"/>
      <c r="R36" s="1"/>
    </row>
    <row r="37" spans="1:18" ht="14.25" customHeight="1">
      <c r="A37" s="34" t="s">
        <v>36</v>
      </c>
      <c r="B37" s="23" t="s">
        <v>6</v>
      </c>
      <c r="C37" s="33"/>
      <c r="D37" s="33"/>
      <c r="E37" s="116">
        <f>SUM(E7:E36)</f>
        <v>480000</v>
      </c>
      <c r="F37" s="74">
        <f>SUM(F7:F36)</f>
        <v>175014</v>
      </c>
      <c r="G37" s="74">
        <f>SUM(G12:G36)</f>
        <v>1376302.27</v>
      </c>
      <c r="H37" s="116">
        <f>SUM(H7:H36)</f>
        <v>342100</v>
      </c>
      <c r="I37" s="31"/>
      <c r="J37" s="31"/>
      <c r="K37" s="83">
        <f>SUM(K7:K36)</f>
        <v>2373416.27</v>
      </c>
      <c r="M37" s="1"/>
      <c r="N37" s="1"/>
      <c r="O37" s="1"/>
      <c r="P37" s="1"/>
      <c r="Q37" s="1"/>
      <c r="R37" s="1"/>
    </row>
    <row r="38" spans="2:18" ht="14.25" customHeight="1">
      <c r="B38" s="67"/>
      <c r="M38" s="1"/>
      <c r="N38" s="1"/>
      <c r="O38" s="1"/>
      <c r="P38" s="1"/>
      <c r="Q38" s="1"/>
      <c r="R38" s="1"/>
    </row>
    <row r="39" spans="1:18" ht="14.25" customHeight="1">
      <c r="A39" s="41"/>
      <c r="B39" s="67"/>
      <c r="C39" s="52"/>
      <c r="D39" s="52"/>
      <c r="E39" s="53"/>
      <c r="F39" s="54"/>
      <c r="G39" s="45"/>
      <c r="H39" s="44"/>
      <c r="I39" s="45"/>
      <c r="J39" s="46"/>
      <c r="K39" s="44"/>
      <c r="M39" s="1"/>
      <c r="N39" s="1"/>
      <c r="O39" s="1"/>
      <c r="P39" s="1"/>
      <c r="Q39" s="1"/>
      <c r="R39" s="1"/>
    </row>
    <row r="40" spans="1:18" ht="14.25" customHeight="1">
      <c r="A40" s="41"/>
      <c r="B40" s="67"/>
      <c r="C40" s="95"/>
      <c r="D40" s="95"/>
      <c r="E40" s="96"/>
      <c r="F40" s="97"/>
      <c r="G40" s="97"/>
      <c r="H40" s="98"/>
      <c r="I40" s="99"/>
      <c r="J40" s="99"/>
      <c r="K40" s="44"/>
      <c r="M40" s="1"/>
      <c r="N40" s="1"/>
      <c r="O40" s="1"/>
      <c r="P40" s="1"/>
      <c r="Q40" s="1"/>
      <c r="R40" s="1"/>
    </row>
    <row r="41" spans="1:18" ht="14.25" customHeight="1">
      <c r="A41" s="41"/>
      <c r="B41" s="42"/>
      <c r="G41" s="54"/>
      <c r="H41" s="44"/>
      <c r="I41" s="45"/>
      <c r="J41" s="46"/>
      <c r="K41" s="44"/>
      <c r="M41" s="1"/>
      <c r="N41" s="1"/>
      <c r="O41" s="1"/>
      <c r="P41" s="1"/>
      <c r="Q41" s="1"/>
      <c r="R41" s="1"/>
    </row>
    <row r="42" spans="1:18" ht="14.25" customHeight="1">
      <c r="A42" s="118" t="s">
        <v>112</v>
      </c>
      <c r="B42" s="118"/>
      <c r="C42" s="118"/>
      <c r="D42" s="118"/>
      <c r="E42" s="118"/>
      <c r="F42" s="118"/>
      <c r="G42" s="118"/>
      <c r="H42" s="118"/>
      <c r="I42" s="118"/>
      <c r="J42" s="22"/>
      <c r="K42" s="4"/>
      <c r="M42" s="1"/>
      <c r="N42" s="1"/>
      <c r="O42" s="1"/>
      <c r="P42" s="1"/>
      <c r="Q42" s="1"/>
      <c r="R42" s="1"/>
    </row>
    <row r="43" spans="1:18" ht="14.25" customHeight="1">
      <c r="A43" s="128" t="s">
        <v>33</v>
      </c>
      <c r="B43" s="128"/>
      <c r="C43" s="5"/>
      <c r="D43" s="5"/>
      <c r="E43" s="5"/>
      <c r="F43" s="5"/>
      <c r="G43" s="5"/>
      <c r="H43" s="5"/>
      <c r="I43" s="5"/>
      <c r="J43" s="5"/>
      <c r="K43" s="5"/>
      <c r="M43" s="1"/>
      <c r="N43" s="1"/>
      <c r="O43" s="1"/>
      <c r="P43" s="1"/>
      <c r="Q43" s="1"/>
      <c r="R43" s="1"/>
    </row>
    <row r="44" spans="9:18" ht="14.25" customHeight="1">
      <c r="I44" s="76" t="s">
        <v>148</v>
      </c>
      <c r="J44" s="6"/>
      <c r="M44" s="1"/>
      <c r="N44" s="1"/>
      <c r="O44" s="1"/>
      <c r="P44" s="1"/>
      <c r="Q44" s="1"/>
      <c r="R44" s="1"/>
    </row>
    <row r="45" spans="1:18" ht="14.25" customHeight="1">
      <c r="A45" s="131" t="s">
        <v>3</v>
      </c>
      <c r="B45" s="133" t="s">
        <v>38</v>
      </c>
      <c r="C45" s="129" t="s">
        <v>2</v>
      </c>
      <c r="D45" s="130"/>
      <c r="E45" s="10" t="s">
        <v>4</v>
      </c>
      <c r="F45" s="10" t="s">
        <v>70</v>
      </c>
      <c r="G45" s="10" t="s">
        <v>55</v>
      </c>
      <c r="H45" s="10" t="s">
        <v>57</v>
      </c>
      <c r="I45" s="10" t="s">
        <v>59</v>
      </c>
      <c r="J45" s="10" t="s">
        <v>58</v>
      </c>
      <c r="K45" s="126" t="s">
        <v>39</v>
      </c>
      <c r="M45" s="1"/>
      <c r="N45" s="1"/>
      <c r="O45" s="1"/>
      <c r="P45" s="1"/>
      <c r="Q45" s="1"/>
      <c r="R45" s="1"/>
    </row>
    <row r="46" spans="1:18" ht="14.25" customHeight="1">
      <c r="A46" s="132"/>
      <c r="B46" s="134"/>
      <c r="C46" s="21"/>
      <c r="D46" s="8"/>
      <c r="E46" s="10" t="s">
        <v>5</v>
      </c>
      <c r="F46" s="10" t="s">
        <v>56</v>
      </c>
      <c r="G46" s="10" t="s">
        <v>56</v>
      </c>
      <c r="H46" s="10" t="s">
        <v>56</v>
      </c>
      <c r="I46" s="10" t="s">
        <v>56</v>
      </c>
      <c r="J46" s="10" t="s">
        <v>56</v>
      </c>
      <c r="K46" s="127"/>
      <c r="M46" s="1"/>
      <c r="N46" s="1"/>
      <c r="O46" s="1"/>
      <c r="P46" s="1"/>
      <c r="Q46" s="1"/>
      <c r="R46" s="1"/>
    </row>
    <row r="47" spans="1:18" ht="14.25" customHeight="1">
      <c r="A47" s="72" t="s">
        <v>45</v>
      </c>
      <c r="B47" s="73" t="s">
        <v>149</v>
      </c>
      <c r="C47" s="81">
        <v>3399</v>
      </c>
      <c r="D47" s="81">
        <v>5194</v>
      </c>
      <c r="E47" s="89">
        <v>150000</v>
      </c>
      <c r="F47" s="89"/>
      <c r="G47" s="104"/>
      <c r="H47" s="90">
        <v>10000</v>
      </c>
      <c r="I47" s="105"/>
      <c r="J47" s="105"/>
      <c r="K47" s="82">
        <v>160000</v>
      </c>
      <c r="L47" s="1"/>
      <c r="M47" s="1"/>
      <c r="N47" s="1"/>
      <c r="O47" s="1"/>
      <c r="P47" s="1"/>
      <c r="Q47" s="1"/>
      <c r="R47" s="1"/>
    </row>
    <row r="48" spans="1:18" ht="14.25" customHeight="1">
      <c r="A48" s="72" t="s">
        <v>46</v>
      </c>
      <c r="B48" s="73" t="s">
        <v>150</v>
      </c>
      <c r="C48" s="81">
        <v>3399</v>
      </c>
      <c r="D48" s="81">
        <v>5492</v>
      </c>
      <c r="E48" s="89">
        <v>50000</v>
      </c>
      <c r="F48" s="89"/>
      <c r="G48" s="104"/>
      <c r="H48" s="90">
        <v>17000</v>
      </c>
      <c r="I48" s="105"/>
      <c r="J48" s="105"/>
      <c r="K48" s="82">
        <v>67000</v>
      </c>
      <c r="L48" s="1"/>
      <c r="M48" s="1"/>
      <c r="N48" s="1"/>
      <c r="O48" s="1"/>
      <c r="P48" s="1"/>
      <c r="Q48" s="1"/>
      <c r="R48" s="1"/>
    </row>
    <row r="49" spans="1:18" ht="14.25" customHeight="1">
      <c r="A49" s="72" t="s">
        <v>47</v>
      </c>
      <c r="B49" s="73" t="s">
        <v>151</v>
      </c>
      <c r="C49" s="81">
        <v>3412</v>
      </c>
      <c r="D49" s="81">
        <v>5171</v>
      </c>
      <c r="E49" s="89">
        <v>450000</v>
      </c>
      <c r="F49" s="89"/>
      <c r="G49" s="104"/>
      <c r="H49" s="90">
        <v>150000</v>
      </c>
      <c r="I49" s="105"/>
      <c r="J49" s="105"/>
      <c r="K49" s="82">
        <v>600000</v>
      </c>
      <c r="L49" s="1"/>
      <c r="M49" s="1"/>
      <c r="N49" s="1"/>
      <c r="O49" s="1"/>
      <c r="P49" s="1"/>
      <c r="Q49" s="1"/>
      <c r="R49" s="1"/>
    </row>
    <row r="50" spans="1:18" ht="15" customHeight="1">
      <c r="A50" s="72" t="s">
        <v>48</v>
      </c>
      <c r="B50" s="93" t="s">
        <v>152</v>
      </c>
      <c r="C50" s="81">
        <v>3419</v>
      </c>
      <c r="D50" s="81">
        <v>5222</v>
      </c>
      <c r="E50" s="89"/>
      <c r="F50" s="89"/>
      <c r="G50" s="104"/>
      <c r="H50" s="90">
        <v>200000</v>
      </c>
      <c r="I50" s="105"/>
      <c r="J50" s="105"/>
      <c r="K50" s="82">
        <v>200000</v>
      </c>
      <c r="M50" s="1"/>
      <c r="N50" s="1"/>
      <c r="O50" s="1"/>
      <c r="P50" s="1"/>
      <c r="Q50" s="1"/>
      <c r="R50" s="1"/>
    </row>
    <row r="51" spans="1:11" ht="12.75" customHeight="1">
      <c r="A51" s="72" t="s">
        <v>122</v>
      </c>
      <c r="B51" s="73" t="s">
        <v>153</v>
      </c>
      <c r="C51" s="81">
        <v>3419</v>
      </c>
      <c r="D51" s="81">
        <v>5229</v>
      </c>
      <c r="E51" s="89">
        <v>200000</v>
      </c>
      <c r="F51" s="89"/>
      <c r="G51" s="104"/>
      <c r="H51" s="117">
        <v>-200000</v>
      </c>
      <c r="I51" s="105"/>
      <c r="J51" s="105"/>
      <c r="K51" s="82">
        <v>0</v>
      </c>
    </row>
    <row r="52" spans="1:11" ht="12.75">
      <c r="A52" s="72" t="s">
        <v>123</v>
      </c>
      <c r="B52" s="73" t="s">
        <v>154</v>
      </c>
      <c r="C52" s="81">
        <v>3429</v>
      </c>
      <c r="D52" s="81">
        <v>5137</v>
      </c>
      <c r="E52" s="89"/>
      <c r="F52" s="104"/>
      <c r="G52" s="89"/>
      <c r="H52" s="90">
        <v>9999</v>
      </c>
      <c r="I52" s="105"/>
      <c r="J52" s="105"/>
      <c r="K52" s="82">
        <v>9999</v>
      </c>
    </row>
    <row r="53" spans="1:11" ht="12.75">
      <c r="A53" s="72" t="s">
        <v>124</v>
      </c>
      <c r="B53" s="73" t="s">
        <v>155</v>
      </c>
      <c r="C53" s="81">
        <v>3612</v>
      </c>
      <c r="D53" s="81">
        <v>5171</v>
      </c>
      <c r="E53" s="89">
        <v>700000</v>
      </c>
      <c r="F53" s="104"/>
      <c r="G53" s="89"/>
      <c r="H53" s="89">
        <v>200000</v>
      </c>
      <c r="I53" s="105"/>
      <c r="J53" s="105"/>
      <c r="K53" s="82">
        <v>900000</v>
      </c>
    </row>
    <row r="54" spans="1:11" ht="12.75">
      <c r="A54" s="72" t="s">
        <v>125</v>
      </c>
      <c r="B54" s="73" t="s">
        <v>156</v>
      </c>
      <c r="C54" s="81">
        <v>3613</v>
      </c>
      <c r="D54" s="81">
        <v>5137</v>
      </c>
      <c r="E54" s="89"/>
      <c r="F54" s="104"/>
      <c r="G54" s="89"/>
      <c r="H54" s="89">
        <v>11529</v>
      </c>
      <c r="I54" s="105"/>
      <c r="J54" s="105"/>
      <c r="K54" s="82">
        <v>11529</v>
      </c>
    </row>
    <row r="55" spans="1:11" ht="12.75">
      <c r="A55" s="72" t="s">
        <v>126</v>
      </c>
      <c r="B55" s="73" t="s">
        <v>157</v>
      </c>
      <c r="C55" s="81">
        <v>3639</v>
      </c>
      <c r="D55" s="81">
        <v>5021</v>
      </c>
      <c r="E55" s="89">
        <v>100000</v>
      </c>
      <c r="F55" s="104"/>
      <c r="G55" s="89"/>
      <c r="H55" s="89">
        <v>50000</v>
      </c>
      <c r="I55" s="105"/>
      <c r="J55" s="105"/>
      <c r="K55" s="82">
        <v>150000</v>
      </c>
    </row>
    <row r="56" spans="1:11" ht="12.75">
      <c r="A56" s="72" t="s">
        <v>127</v>
      </c>
      <c r="B56" s="73" t="s">
        <v>158</v>
      </c>
      <c r="C56" s="81">
        <v>3745</v>
      </c>
      <c r="D56" s="81">
        <v>5175</v>
      </c>
      <c r="E56" s="89">
        <v>2000</v>
      </c>
      <c r="F56" s="104"/>
      <c r="G56" s="89"/>
      <c r="H56" s="89">
        <v>1000</v>
      </c>
      <c r="I56" s="105"/>
      <c r="J56" s="105"/>
      <c r="K56" s="82">
        <v>3000</v>
      </c>
    </row>
    <row r="57" spans="1:11" ht="12.75">
      <c r="A57" s="72" t="s">
        <v>128</v>
      </c>
      <c r="B57" s="73" t="s">
        <v>159</v>
      </c>
      <c r="C57" s="81">
        <v>6171</v>
      </c>
      <c r="D57" s="81">
        <v>5163</v>
      </c>
      <c r="E57" s="89">
        <v>40000</v>
      </c>
      <c r="F57" s="104"/>
      <c r="G57" s="89"/>
      <c r="H57" s="89">
        <v>6000</v>
      </c>
      <c r="I57" s="105"/>
      <c r="J57" s="105"/>
      <c r="K57" s="82">
        <v>46000</v>
      </c>
    </row>
    <row r="58" spans="1:11" ht="12.75">
      <c r="A58" s="72" t="s">
        <v>129</v>
      </c>
      <c r="B58" s="73" t="s">
        <v>161</v>
      </c>
      <c r="C58" s="81">
        <v>6399</v>
      </c>
      <c r="D58" s="81">
        <v>5362</v>
      </c>
      <c r="E58" s="89">
        <v>80000</v>
      </c>
      <c r="F58" s="104"/>
      <c r="G58" s="107"/>
      <c r="H58" s="89">
        <v>5000</v>
      </c>
      <c r="I58" s="105"/>
      <c r="J58" s="105"/>
      <c r="K58" s="82">
        <v>85000</v>
      </c>
    </row>
    <row r="59" spans="1:11" ht="12.75">
      <c r="A59" s="72" t="s">
        <v>130</v>
      </c>
      <c r="B59" s="73" t="s">
        <v>162</v>
      </c>
      <c r="C59" s="81">
        <v>2212</v>
      </c>
      <c r="D59" s="81">
        <v>6122</v>
      </c>
      <c r="E59" s="89"/>
      <c r="F59" s="104"/>
      <c r="G59" s="89"/>
      <c r="H59" s="104">
        <v>283140</v>
      </c>
      <c r="I59" s="105"/>
      <c r="J59" s="105"/>
      <c r="K59" s="82">
        <v>283140</v>
      </c>
    </row>
    <row r="60" spans="1:11" ht="12.75">
      <c r="A60" s="72" t="s">
        <v>131</v>
      </c>
      <c r="B60" s="73"/>
      <c r="C60" s="81"/>
      <c r="D60" s="81"/>
      <c r="E60" s="89"/>
      <c r="F60" s="104"/>
      <c r="G60" s="89"/>
      <c r="H60" s="104"/>
      <c r="I60" s="105"/>
      <c r="J60" s="105"/>
      <c r="K60" s="82"/>
    </row>
    <row r="61" spans="1:11" ht="12.75">
      <c r="A61" s="72" t="s">
        <v>132</v>
      </c>
      <c r="B61" s="73"/>
      <c r="C61" s="81"/>
      <c r="D61" s="81"/>
      <c r="E61" s="89"/>
      <c r="F61" s="104"/>
      <c r="G61" s="89"/>
      <c r="H61" s="104"/>
      <c r="I61" s="105"/>
      <c r="J61" s="105"/>
      <c r="K61" s="82"/>
    </row>
    <row r="62" spans="1:11" ht="12.75">
      <c r="A62" s="72" t="s">
        <v>133</v>
      </c>
      <c r="B62" s="73"/>
      <c r="C62" s="81"/>
      <c r="D62" s="81"/>
      <c r="E62" s="89"/>
      <c r="F62" s="104"/>
      <c r="G62" s="89"/>
      <c r="H62" s="104"/>
      <c r="I62" s="105"/>
      <c r="J62" s="105"/>
      <c r="K62" s="82"/>
    </row>
    <row r="63" spans="1:11" ht="12.75">
      <c r="A63" s="72" t="s">
        <v>134</v>
      </c>
      <c r="B63" s="73"/>
      <c r="C63" s="81"/>
      <c r="D63" s="81"/>
      <c r="E63" s="89"/>
      <c r="F63" s="104"/>
      <c r="G63" s="107"/>
      <c r="H63" s="104"/>
      <c r="I63" s="105"/>
      <c r="J63" s="105"/>
      <c r="K63" s="82"/>
    </row>
    <row r="64" spans="1:11" ht="12.75">
      <c r="A64" s="72" t="s">
        <v>135</v>
      </c>
      <c r="B64" s="93"/>
      <c r="C64" s="81"/>
      <c r="D64" s="81"/>
      <c r="E64" s="89"/>
      <c r="F64" s="104"/>
      <c r="G64" s="89"/>
      <c r="H64" s="104"/>
      <c r="I64" s="105"/>
      <c r="J64" s="105"/>
      <c r="K64" s="89"/>
    </row>
    <row r="65" spans="1:11" ht="12.75">
      <c r="A65" s="72" t="s">
        <v>136</v>
      </c>
      <c r="B65" s="93"/>
      <c r="C65" s="81"/>
      <c r="D65" s="81"/>
      <c r="E65" s="89"/>
      <c r="F65" s="104"/>
      <c r="G65" s="89"/>
      <c r="H65" s="104"/>
      <c r="I65" s="105"/>
      <c r="J65" s="105"/>
      <c r="K65" s="89"/>
    </row>
    <row r="66" spans="1:11" ht="12.75">
      <c r="A66" s="72" t="s">
        <v>137</v>
      </c>
      <c r="B66" s="73"/>
      <c r="C66" s="81"/>
      <c r="D66" s="81"/>
      <c r="E66" s="89"/>
      <c r="F66" s="104"/>
      <c r="G66" s="89"/>
      <c r="H66" s="104"/>
      <c r="I66" s="105"/>
      <c r="J66" s="105"/>
      <c r="K66" s="89"/>
    </row>
    <row r="67" spans="1:11" ht="12.75">
      <c r="A67" s="72" t="s">
        <v>138</v>
      </c>
      <c r="B67" s="73"/>
      <c r="C67" s="81"/>
      <c r="D67" s="81"/>
      <c r="E67" s="89"/>
      <c r="F67" s="104"/>
      <c r="G67" s="89"/>
      <c r="H67" s="104"/>
      <c r="I67" s="105"/>
      <c r="J67" s="105"/>
      <c r="K67" s="89"/>
    </row>
    <row r="68" spans="1:11" ht="12.75">
      <c r="A68" s="72" t="s">
        <v>139</v>
      </c>
      <c r="B68" s="73"/>
      <c r="C68" s="81"/>
      <c r="D68" s="81"/>
      <c r="E68" s="89"/>
      <c r="F68" s="104"/>
      <c r="G68" s="89"/>
      <c r="H68" s="104"/>
      <c r="I68" s="105"/>
      <c r="J68" s="105"/>
      <c r="K68" s="89"/>
    </row>
    <row r="69" spans="1:11" ht="12.75">
      <c r="A69" s="72" t="s">
        <v>140</v>
      </c>
      <c r="B69" s="73"/>
      <c r="C69" s="81"/>
      <c r="D69" s="81"/>
      <c r="E69" s="104"/>
      <c r="F69" s="104"/>
      <c r="G69" s="89"/>
      <c r="H69" s="104"/>
      <c r="I69" s="105"/>
      <c r="J69" s="105"/>
      <c r="K69" s="89"/>
    </row>
    <row r="70" spans="1:11" ht="12.75">
      <c r="A70" s="72" t="s">
        <v>141</v>
      </c>
      <c r="B70" s="73"/>
      <c r="C70" s="81"/>
      <c r="D70" s="81"/>
      <c r="E70" s="104"/>
      <c r="F70" s="104"/>
      <c r="G70" s="89"/>
      <c r="H70" s="106"/>
      <c r="I70" s="105"/>
      <c r="J70" s="105"/>
      <c r="K70" s="82"/>
    </row>
    <row r="71" spans="1:11" ht="12.75">
      <c r="A71" s="72" t="s">
        <v>142</v>
      </c>
      <c r="B71" s="93"/>
      <c r="C71" s="81"/>
      <c r="D71" s="81"/>
      <c r="E71" s="104"/>
      <c r="F71" s="104"/>
      <c r="G71" s="89"/>
      <c r="H71" s="104"/>
      <c r="I71" s="105"/>
      <c r="J71" s="105"/>
      <c r="K71" s="89"/>
    </row>
    <row r="72" spans="1:11" ht="12.75">
      <c r="A72" s="72" t="s">
        <v>143</v>
      </c>
      <c r="B72" s="93"/>
      <c r="C72" s="81"/>
      <c r="D72" s="81"/>
      <c r="E72" s="104"/>
      <c r="F72" s="104"/>
      <c r="G72" s="89"/>
      <c r="H72" s="104"/>
      <c r="I72" s="105"/>
      <c r="J72" s="105"/>
      <c r="K72" s="89"/>
    </row>
    <row r="73" spans="1:11" ht="12.75">
      <c r="A73" s="72" t="s">
        <v>144</v>
      </c>
      <c r="B73" s="73"/>
      <c r="C73" s="81"/>
      <c r="D73" s="81"/>
      <c r="E73" s="89"/>
      <c r="F73" s="89"/>
      <c r="G73" s="89"/>
      <c r="H73" s="89"/>
      <c r="I73" s="90"/>
      <c r="J73" s="90"/>
      <c r="K73" s="89"/>
    </row>
    <row r="74" spans="1:11" ht="12.75">
      <c r="A74" s="72" t="s">
        <v>145</v>
      </c>
      <c r="B74" s="73"/>
      <c r="C74" s="81"/>
      <c r="D74" s="81"/>
      <c r="E74" s="89"/>
      <c r="F74" s="89"/>
      <c r="G74" s="89"/>
      <c r="H74" s="89"/>
      <c r="I74" s="90"/>
      <c r="J74" s="90"/>
      <c r="K74" s="89"/>
    </row>
    <row r="75" spans="1:11" ht="12.75">
      <c r="A75" s="72" t="s">
        <v>146</v>
      </c>
      <c r="B75" s="115"/>
      <c r="C75" s="81"/>
      <c r="D75" s="81"/>
      <c r="E75" s="89"/>
      <c r="F75" s="89"/>
      <c r="G75" s="89"/>
      <c r="H75" s="89"/>
      <c r="I75" s="90"/>
      <c r="J75" s="90"/>
      <c r="K75" s="89"/>
    </row>
    <row r="76" spans="1:11" ht="12.75">
      <c r="A76" s="72" t="s">
        <v>147</v>
      </c>
      <c r="B76" s="115"/>
      <c r="C76" s="81"/>
      <c r="D76" s="81"/>
      <c r="E76" s="89"/>
      <c r="F76" s="89"/>
      <c r="G76" s="89"/>
      <c r="H76" s="89"/>
      <c r="I76" s="90"/>
      <c r="J76" s="90"/>
      <c r="K76" s="89"/>
    </row>
    <row r="77" spans="1:11" ht="12.75">
      <c r="A77" s="34" t="s">
        <v>36</v>
      </c>
      <c r="B77" s="23" t="s">
        <v>6</v>
      </c>
      <c r="C77" s="33"/>
      <c r="D77" s="33"/>
      <c r="E77" s="74">
        <v>2252000</v>
      </c>
      <c r="F77" s="74">
        <v>175014</v>
      </c>
      <c r="G77" s="74">
        <v>1376302.27</v>
      </c>
      <c r="H77" s="74">
        <v>1085768</v>
      </c>
      <c r="I77" s="31"/>
      <c r="J77" s="31"/>
      <c r="K77" s="83">
        <v>4889084.27</v>
      </c>
    </row>
    <row r="78" spans="1:11" ht="12.75">
      <c r="A78" s="41"/>
      <c r="B78" s="42"/>
      <c r="C78" s="43"/>
      <c r="D78" s="43"/>
      <c r="E78" s="48"/>
      <c r="F78" s="48"/>
      <c r="G78" s="48"/>
      <c r="H78" s="48"/>
      <c r="I78" s="44"/>
      <c r="J78" s="44"/>
      <c r="K78" s="48"/>
    </row>
    <row r="79" spans="1:11" ht="15.75">
      <c r="A79" s="41"/>
      <c r="B79" s="67" t="s">
        <v>163</v>
      </c>
      <c r="C79" s="52"/>
      <c r="D79" s="52"/>
      <c r="E79" s="53"/>
      <c r="F79" s="54"/>
      <c r="G79" s="45"/>
      <c r="H79" s="44"/>
      <c r="I79" s="45"/>
      <c r="J79" s="44"/>
      <c r="K79" s="48"/>
    </row>
    <row r="80" spans="1:11" ht="15">
      <c r="A80" s="41"/>
      <c r="B80" s="67" t="s">
        <v>164</v>
      </c>
      <c r="C80" s="95"/>
      <c r="D80" s="95"/>
      <c r="E80" s="96"/>
      <c r="F80" s="97"/>
      <c r="G80" s="97"/>
      <c r="H80" s="98"/>
      <c r="I80" s="99"/>
      <c r="J80" s="44"/>
      <c r="K80" s="48"/>
    </row>
    <row r="81" spans="1:11" ht="12.75">
      <c r="A81" s="41"/>
      <c r="B81" s="42"/>
      <c r="C81" s="43"/>
      <c r="D81" s="43"/>
      <c r="E81" s="48"/>
      <c r="F81" s="48"/>
      <c r="G81" s="48"/>
      <c r="H81" s="48"/>
      <c r="I81" s="44"/>
      <c r="J81" s="44"/>
      <c r="K81" s="48"/>
    </row>
    <row r="82" spans="1:11" ht="12.75">
      <c r="A82" s="41"/>
      <c r="B82" s="42"/>
      <c r="C82" s="43"/>
      <c r="D82" s="43"/>
      <c r="E82" s="48"/>
      <c r="F82" s="48"/>
      <c r="G82" s="48"/>
      <c r="H82" s="48"/>
      <c r="I82" s="44"/>
      <c r="J82" s="44"/>
      <c r="K82" s="48"/>
    </row>
    <row r="83" spans="1:11" ht="12.75">
      <c r="A83" s="41"/>
      <c r="B83" s="42"/>
      <c r="C83" s="43"/>
      <c r="D83" s="43"/>
      <c r="E83" s="48"/>
      <c r="F83" s="48"/>
      <c r="G83" s="48"/>
      <c r="H83" s="48"/>
      <c r="I83" s="44"/>
      <c r="J83" s="44"/>
      <c r="K83" s="48"/>
    </row>
    <row r="84" spans="1:11" ht="12.75">
      <c r="A84" s="41"/>
      <c r="B84" s="42"/>
      <c r="C84" s="43"/>
      <c r="D84" s="43"/>
      <c r="E84" s="48"/>
      <c r="F84" s="48"/>
      <c r="G84" s="48"/>
      <c r="H84" s="48"/>
      <c r="I84" s="44"/>
      <c r="J84" s="44"/>
      <c r="K84" s="48"/>
    </row>
    <row r="85" spans="1:11" ht="12.75">
      <c r="A85" s="41"/>
      <c r="B85" s="42"/>
      <c r="C85" s="43"/>
      <c r="D85" s="43"/>
      <c r="E85" s="48"/>
      <c r="F85" s="48"/>
      <c r="G85" s="48"/>
      <c r="H85" s="48"/>
      <c r="I85" s="44"/>
      <c r="J85" s="44"/>
      <c r="K85" s="48"/>
    </row>
    <row r="86" spans="1:11" ht="12.75">
      <c r="A86" s="41"/>
      <c r="B86" s="42"/>
      <c r="C86" s="43"/>
      <c r="D86" s="43"/>
      <c r="E86" s="48"/>
      <c r="F86" s="48"/>
      <c r="G86" s="48"/>
      <c r="H86" s="48"/>
      <c r="I86" s="44"/>
      <c r="J86" s="44"/>
      <c r="K86" s="48"/>
    </row>
    <row r="87" spans="1:11" ht="12.75">
      <c r="A87" s="41"/>
      <c r="B87" s="42"/>
      <c r="C87" s="43"/>
      <c r="D87" s="43"/>
      <c r="E87" s="48"/>
      <c r="F87" s="48"/>
      <c r="G87" s="48"/>
      <c r="H87" s="48"/>
      <c r="I87" s="44"/>
      <c r="J87" s="44"/>
      <c r="K87" s="48"/>
    </row>
    <row r="88" spans="1:11" ht="12.75">
      <c r="A88" s="41"/>
      <c r="B88" s="42"/>
      <c r="C88" s="43"/>
      <c r="D88" s="43"/>
      <c r="E88" s="48"/>
      <c r="F88" s="48"/>
      <c r="G88" s="48"/>
      <c r="H88" s="48"/>
      <c r="I88" s="44"/>
      <c r="J88" s="44"/>
      <c r="K88" s="48"/>
    </row>
    <row r="89" spans="1:11" ht="12.75">
      <c r="A89" s="41"/>
      <c r="B89" s="42"/>
      <c r="C89" s="43"/>
      <c r="D89" s="43"/>
      <c r="E89" s="48"/>
      <c r="F89" s="48"/>
      <c r="G89" s="48"/>
      <c r="H89" s="48"/>
      <c r="I89" s="44"/>
      <c r="J89" s="44"/>
      <c r="K89" s="48"/>
    </row>
    <row r="90" spans="1:11" ht="12.75">
      <c r="A90" s="41"/>
      <c r="B90" s="42"/>
      <c r="C90" s="43"/>
      <c r="D90" s="43"/>
      <c r="E90" s="48"/>
      <c r="F90" s="48"/>
      <c r="G90" s="48"/>
      <c r="H90" s="48"/>
      <c r="I90" s="44"/>
      <c r="J90" s="44"/>
      <c r="K90" s="48"/>
    </row>
    <row r="91" spans="1:11" ht="12.75">
      <c r="A91" s="41"/>
      <c r="B91" s="42"/>
      <c r="C91" s="43"/>
      <c r="D91" s="43"/>
      <c r="E91" s="48"/>
      <c r="F91" s="48"/>
      <c r="G91" s="48"/>
      <c r="H91" s="48"/>
      <c r="I91" s="44"/>
      <c r="J91" s="44"/>
      <c r="K91" s="48"/>
    </row>
    <row r="92" spans="1:11" ht="12.75">
      <c r="A92" s="41"/>
      <c r="B92" s="42"/>
      <c r="C92" s="43"/>
      <c r="D92" s="43"/>
      <c r="E92" s="48"/>
      <c r="F92" s="48"/>
      <c r="G92" s="48"/>
      <c r="H92" s="48"/>
      <c r="I92" s="44"/>
      <c r="J92" s="44"/>
      <c r="K92" s="48"/>
    </row>
    <row r="93" spans="1:11" ht="12.75">
      <c r="A93" s="41"/>
      <c r="B93" s="42"/>
      <c r="C93" s="43"/>
      <c r="D93" s="43"/>
      <c r="E93" s="48"/>
      <c r="F93" s="48"/>
      <c r="G93" s="48"/>
      <c r="H93" s="48"/>
      <c r="I93" s="44"/>
      <c r="J93" s="44"/>
      <c r="K93" s="48"/>
    </row>
    <row r="94" spans="1:11" ht="12.75">
      <c r="A94" s="41"/>
      <c r="B94" s="42"/>
      <c r="C94" s="43"/>
      <c r="D94" s="43"/>
      <c r="E94" s="48"/>
      <c r="F94" s="48"/>
      <c r="G94" s="48"/>
      <c r="H94" s="48"/>
      <c r="I94" s="44"/>
      <c r="J94" s="44"/>
      <c r="K94" s="48"/>
    </row>
    <row r="95" spans="1:11" ht="12.75">
      <c r="A95" s="41"/>
      <c r="B95" s="42"/>
      <c r="C95" s="43"/>
      <c r="D95" s="43"/>
      <c r="E95" s="48"/>
      <c r="F95" s="48"/>
      <c r="G95" s="48"/>
      <c r="H95" s="48"/>
      <c r="I95" s="44"/>
      <c r="J95" s="44"/>
      <c r="K95" s="48"/>
    </row>
    <row r="96" spans="1:11" ht="12.75">
      <c r="A96" s="41"/>
      <c r="B96" s="42"/>
      <c r="C96" s="43"/>
      <c r="D96" s="43"/>
      <c r="E96" s="48"/>
      <c r="F96" s="48"/>
      <c r="G96" s="48"/>
      <c r="H96" s="48"/>
      <c r="I96" s="44"/>
      <c r="J96" s="44"/>
      <c r="K96" s="48"/>
    </row>
    <row r="97" spans="1:11" ht="12.75">
      <c r="A97" s="41"/>
      <c r="B97" s="42"/>
      <c r="C97" s="43"/>
      <c r="D97" s="43"/>
      <c r="E97" s="48"/>
      <c r="F97" s="48"/>
      <c r="G97" s="48"/>
      <c r="H97" s="48"/>
      <c r="I97" s="44"/>
      <c r="J97" s="44"/>
      <c r="K97" s="48"/>
    </row>
    <row r="98" spans="1:11" ht="12.75">
      <c r="A98" s="41"/>
      <c r="B98" s="42"/>
      <c r="C98" s="43"/>
      <c r="D98" s="43"/>
      <c r="E98" s="48"/>
      <c r="F98" s="48"/>
      <c r="G98" s="48"/>
      <c r="H98" s="48"/>
      <c r="I98" s="44"/>
      <c r="J98" s="44"/>
      <c r="K98" s="48"/>
    </row>
    <row r="99" spans="1:11" ht="12.75">
      <c r="A99" s="41"/>
      <c r="B99" s="42"/>
      <c r="C99" s="43"/>
      <c r="D99" s="43"/>
      <c r="E99" s="48"/>
      <c r="F99" s="48"/>
      <c r="G99" s="48"/>
      <c r="H99" s="48"/>
      <c r="I99" s="44"/>
      <c r="J99" s="44"/>
      <c r="K99" s="48"/>
    </row>
    <row r="100" spans="1:11" ht="12.75">
      <c r="A100" s="41"/>
      <c r="B100" s="42"/>
      <c r="C100" s="43"/>
      <c r="D100" s="43"/>
      <c r="E100" s="48"/>
      <c r="F100" s="48"/>
      <c r="G100" s="48"/>
      <c r="H100" s="48"/>
      <c r="I100" s="44"/>
      <c r="J100" s="44"/>
      <c r="K100" s="48"/>
    </row>
    <row r="101" spans="1:11" ht="12.75">
      <c r="A101" s="41"/>
      <c r="B101" s="42"/>
      <c r="C101" s="43"/>
      <c r="D101" s="43"/>
      <c r="E101" s="48"/>
      <c r="F101" s="48"/>
      <c r="G101" s="48"/>
      <c r="H101" s="48"/>
      <c r="I101" s="44"/>
      <c r="J101" s="44"/>
      <c r="K101" s="48"/>
    </row>
    <row r="102" spans="1:11" ht="12.75">
      <c r="A102" s="41"/>
      <c r="B102" s="42"/>
      <c r="C102" s="43"/>
      <c r="D102" s="43"/>
      <c r="E102" s="48"/>
      <c r="F102" s="48"/>
      <c r="G102" s="48"/>
      <c r="H102" s="48"/>
      <c r="I102" s="44"/>
      <c r="J102" s="44"/>
      <c r="K102" s="48"/>
    </row>
    <row r="103" spans="1:11" ht="12.75">
      <c r="A103" s="41"/>
      <c r="B103" s="42"/>
      <c r="C103" s="43"/>
      <c r="D103" s="43"/>
      <c r="E103" s="48"/>
      <c r="F103" s="48"/>
      <c r="G103" s="48"/>
      <c r="H103" s="48"/>
      <c r="I103" s="44"/>
      <c r="J103" s="44"/>
      <c r="K103" s="48"/>
    </row>
    <row r="104" spans="1:11" ht="12.75">
      <c r="A104" s="41"/>
      <c r="B104" s="42"/>
      <c r="C104" s="43"/>
      <c r="D104" s="43"/>
      <c r="E104" s="48"/>
      <c r="F104" s="48"/>
      <c r="G104" s="48"/>
      <c r="H104" s="48"/>
      <c r="I104" s="44"/>
      <c r="J104" s="44"/>
      <c r="K104" s="48"/>
    </row>
    <row r="105" spans="1:12" ht="12.75">
      <c r="A105" s="41"/>
      <c r="B105" s="42"/>
      <c r="C105" s="43"/>
      <c r="D105" s="43"/>
      <c r="E105" s="48"/>
      <c r="F105" s="48"/>
      <c r="G105" s="48"/>
      <c r="H105" s="48"/>
      <c r="I105" s="44"/>
      <c r="J105" s="44"/>
      <c r="K105" s="48"/>
      <c r="L105" s="40"/>
    </row>
    <row r="106" spans="1:11" ht="12.75">
      <c r="A106" s="41"/>
      <c r="B106" s="42"/>
      <c r="C106" s="43"/>
      <c r="D106" s="43"/>
      <c r="E106" s="48"/>
      <c r="F106" s="48"/>
      <c r="G106" s="48"/>
      <c r="H106" s="48"/>
      <c r="I106" s="44"/>
      <c r="J106" s="44"/>
      <c r="K106" s="48"/>
    </row>
    <row r="107" spans="1:11" ht="12.75">
      <c r="A107" s="41"/>
      <c r="B107" s="42"/>
      <c r="C107" s="43"/>
      <c r="D107" s="43"/>
      <c r="E107" s="48"/>
      <c r="F107" s="48"/>
      <c r="G107" s="48"/>
      <c r="H107" s="48"/>
      <c r="I107" s="44"/>
      <c r="J107" s="44"/>
      <c r="K107" s="48"/>
    </row>
    <row r="108" spans="1:11" ht="12.75">
      <c r="A108" s="41"/>
      <c r="B108" s="42"/>
      <c r="C108" s="43"/>
      <c r="D108" s="43"/>
      <c r="E108" s="48"/>
      <c r="F108" s="48"/>
      <c r="G108" s="48"/>
      <c r="H108" s="48"/>
      <c r="I108" s="44"/>
      <c r="J108" s="44"/>
      <c r="K108" s="48"/>
    </row>
    <row r="109" spans="1:11" ht="12.75">
      <c r="A109" s="41"/>
      <c r="B109" s="42"/>
      <c r="C109" s="43"/>
      <c r="D109" s="43"/>
      <c r="E109" s="48"/>
      <c r="F109" s="48"/>
      <c r="G109" s="48"/>
      <c r="H109" s="48"/>
      <c r="I109" s="44"/>
      <c r="J109" s="44"/>
      <c r="K109" s="48"/>
    </row>
    <row r="110" spans="1:11" ht="12.75">
      <c r="A110" s="41"/>
      <c r="B110" s="42"/>
      <c r="C110" s="43"/>
      <c r="D110" s="43"/>
      <c r="E110" s="48"/>
      <c r="F110" s="48"/>
      <c r="G110" s="48"/>
      <c r="H110" s="48"/>
      <c r="I110" s="44"/>
      <c r="J110" s="44"/>
      <c r="K110" s="48"/>
    </row>
    <row r="111" spans="1:11" ht="12.75">
      <c r="A111" s="41"/>
      <c r="B111" s="42"/>
      <c r="C111" s="43"/>
      <c r="D111" s="43"/>
      <c r="E111" s="48"/>
      <c r="F111" s="48"/>
      <c r="G111" s="48"/>
      <c r="H111" s="48"/>
      <c r="I111" s="44"/>
      <c r="J111" s="44"/>
      <c r="K111" s="48"/>
    </row>
    <row r="112" spans="1:11" ht="12.75">
      <c r="A112" s="41"/>
      <c r="B112" s="42"/>
      <c r="C112" s="43"/>
      <c r="D112" s="43"/>
      <c r="E112" s="48"/>
      <c r="F112" s="48"/>
      <c r="G112" s="48"/>
      <c r="H112" s="48"/>
      <c r="I112" s="44"/>
      <c r="J112" s="44"/>
      <c r="K112" s="48"/>
    </row>
    <row r="113" spans="1:11" ht="12.75">
      <c r="A113" s="41"/>
      <c r="B113" s="42"/>
      <c r="C113" s="43"/>
      <c r="D113" s="43"/>
      <c r="E113" s="48"/>
      <c r="F113" s="48"/>
      <c r="G113" s="48"/>
      <c r="H113" s="48"/>
      <c r="I113" s="44"/>
      <c r="J113" s="44"/>
      <c r="K113" s="48"/>
    </row>
    <row r="114" spans="1:11" ht="12.75">
      <c r="A114" s="41"/>
      <c r="B114" s="42"/>
      <c r="C114" s="43"/>
      <c r="D114" s="43"/>
      <c r="E114" s="48"/>
      <c r="F114" s="48"/>
      <c r="G114" s="48"/>
      <c r="H114" s="48"/>
      <c r="I114" s="44"/>
      <c r="J114" s="44"/>
      <c r="K114" s="48"/>
    </row>
    <row r="115" spans="1:11" ht="12.75">
      <c r="A115" s="41"/>
      <c r="B115" s="42"/>
      <c r="C115" s="43"/>
      <c r="D115" s="43"/>
      <c r="E115" s="48"/>
      <c r="F115" s="48"/>
      <c r="G115" s="48"/>
      <c r="H115" s="48"/>
      <c r="I115" s="44"/>
      <c r="J115" s="44"/>
      <c r="K115" s="48"/>
    </row>
    <row r="116" spans="1:11" ht="12.75">
      <c r="A116" s="41"/>
      <c r="B116" s="42"/>
      <c r="C116" s="43"/>
      <c r="D116" s="43"/>
      <c r="E116" s="48"/>
      <c r="F116" s="48"/>
      <c r="G116" s="48"/>
      <c r="H116" s="48"/>
      <c r="I116" s="44"/>
      <c r="J116" s="44"/>
      <c r="K116" s="48"/>
    </row>
    <row r="117" spans="1:11" ht="12.75">
      <c r="A117" s="41"/>
      <c r="B117" s="42"/>
      <c r="C117" s="43"/>
      <c r="D117" s="43"/>
      <c r="E117" s="48"/>
      <c r="F117" s="48"/>
      <c r="G117" s="48"/>
      <c r="H117" s="48"/>
      <c r="I117" s="44"/>
      <c r="J117" s="44"/>
      <c r="K117" s="48"/>
    </row>
    <row r="118" spans="1:11" ht="12.75">
      <c r="A118" s="41"/>
      <c r="B118" s="42"/>
      <c r="C118" s="43"/>
      <c r="D118" s="43"/>
      <c r="E118" s="48"/>
      <c r="F118" s="48"/>
      <c r="G118" s="48"/>
      <c r="H118" s="48"/>
      <c r="I118" s="44"/>
      <c r="J118" s="44"/>
      <c r="K118" s="48"/>
    </row>
    <row r="119" spans="1:11" ht="12.75">
      <c r="A119" s="51"/>
      <c r="B119" s="42"/>
      <c r="C119" s="43"/>
      <c r="D119" s="43"/>
      <c r="E119" s="48"/>
      <c r="F119" s="48"/>
      <c r="G119" s="48"/>
      <c r="H119" s="48"/>
      <c r="I119" s="44"/>
      <c r="J119" s="44"/>
      <c r="K119" s="48"/>
    </row>
    <row r="120" spans="1:11" ht="12.75">
      <c r="A120" s="51"/>
      <c r="B120" s="42"/>
      <c r="C120" s="43"/>
      <c r="D120" s="43"/>
      <c r="E120" s="48"/>
      <c r="F120" s="48"/>
      <c r="G120" s="48"/>
      <c r="H120" s="48"/>
      <c r="I120" s="44"/>
      <c r="J120" s="44"/>
      <c r="K120" s="48"/>
    </row>
    <row r="121" spans="1:11" ht="12.75">
      <c r="A121" s="51"/>
      <c r="B121" s="42"/>
      <c r="C121" s="43"/>
      <c r="D121" s="43"/>
      <c r="E121" s="48"/>
      <c r="F121" s="48"/>
      <c r="G121" s="48"/>
      <c r="H121" s="48"/>
      <c r="I121" s="44"/>
      <c r="J121" s="44"/>
      <c r="K121" s="48"/>
    </row>
    <row r="122" spans="1:11" ht="12.75">
      <c r="A122" s="51"/>
      <c r="B122" s="42"/>
      <c r="C122" s="43"/>
      <c r="D122" s="43"/>
      <c r="E122" s="48"/>
      <c r="F122" s="48"/>
      <c r="G122" s="48"/>
      <c r="H122" s="48"/>
      <c r="I122" s="44"/>
      <c r="J122" s="44"/>
      <c r="K122" s="48"/>
    </row>
    <row r="123" spans="1:11" ht="12.75">
      <c r="A123" s="51"/>
      <c r="B123" s="42"/>
      <c r="C123" s="43"/>
      <c r="D123" s="43"/>
      <c r="E123" s="48"/>
      <c r="F123" s="48"/>
      <c r="G123" s="48"/>
      <c r="H123" s="48"/>
      <c r="I123" s="44"/>
      <c r="J123" s="44"/>
      <c r="K123" s="48"/>
    </row>
    <row r="124" spans="1:11" ht="12.75">
      <c r="A124" s="51"/>
      <c r="B124" s="42" t="s">
        <v>36</v>
      </c>
      <c r="C124" s="43"/>
      <c r="D124" s="43"/>
      <c r="E124" s="48"/>
      <c r="F124" s="48"/>
      <c r="G124" s="48"/>
      <c r="H124" s="48"/>
      <c r="I124" s="44"/>
      <c r="J124" s="44"/>
      <c r="K124" s="48"/>
    </row>
    <row r="125" spans="1:11" ht="12.75">
      <c r="A125" s="51" t="s">
        <v>36</v>
      </c>
      <c r="B125" s="42"/>
      <c r="C125" s="42" t="s">
        <v>36</v>
      </c>
      <c r="D125" s="42" t="s">
        <v>36</v>
      </c>
      <c r="E125" s="48"/>
      <c r="F125" s="48"/>
      <c r="G125" s="48"/>
      <c r="H125" s="48"/>
      <c r="I125" s="44"/>
      <c r="J125" s="44"/>
      <c r="K125" s="48"/>
    </row>
    <row r="126" spans="1:11" ht="12.75">
      <c r="A126" s="51"/>
      <c r="C126" s="42"/>
      <c r="D126" s="42"/>
      <c r="E126" s="48"/>
      <c r="F126" s="48"/>
      <c r="G126" s="48"/>
      <c r="H126" s="48"/>
      <c r="I126" s="44"/>
      <c r="J126" s="44"/>
      <c r="K126" s="48"/>
    </row>
    <row r="128" ht="12.75">
      <c r="A128" s="1"/>
    </row>
    <row r="129" ht="12.75">
      <c r="A129" s="1"/>
    </row>
    <row r="130" ht="12.75">
      <c r="A130" s="1"/>
    </row>
    <row r="135" ht="12.75">
      <c r="B135" t="s">
        <v>36</v>
      </c>
    </row>
    <row r="146" ht="13.5">
      <c r="B146" s="12"/>
    </row>
    <row r="147" spans="2:6" ht="13.5">
      <c r="B147" s="12"/>
      <c r="C147" s="12"/>
      <c r="D147" s="12"/>
      <c r="E147" s="12"/>
      <c r="F147" s="12"/>
    </row>
    <row r="148" spans="3:6" ht="13.5">
      <c r="C148" s="12"/>
      <c r="D148" s="12"/>
      <c r="E148" s="12"/>
      <c r="F148" s="12"/>
    </row>
  </sheetData>
  <sheetProtection/>
  <mergeCells count="12">
    <mergeCell ref="A42:I42"/>
    <mergeCell ref="A43:B43"/>
    <mergeCell ref="A45:A46"/>
    <mergeCell ref="B45:B46"/>
    <mergeCell ref="C45:D45"/>
    <mergeCell ref="K45:K46"/>
    <mergeCell ref="K5:K6"/>
    <mergeCell ref="A2:I2"/>
    <mergeCell ref="A3:B3"/>
    <mergeCell ref="C5:D5"/>
    <mergeCell ref="A5:A6"/>
    <mergeCell ref="B5:B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5" sqref="O35"/>
    </sheetView>
  </sheetViews>
  <sheetFormatPr defaultColWidth="9.140625" defaultRowHeight="12.75"/>
  <sheetData>
    <row r="36" ht="15.75" customHeight="1"/>
    <row r="37" ht="39.75" customHeight="1"/>
    <row r="38" ht="39.75" customHeight="1"/>
  </sheetData>
  <sheetProtection/>
  <printOptions/>
  <pageMargins left="0.11811023622047245" right="0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zacharova</cp:lastModifiedBy>
  <cp:lastPrinted>2019-09-10T10:27:58Z</cp:lastPrinted>
  <dcterms:created xsi:type="dcterms:W3CDTF">1997-01-24T11:07:25Z</dcterms:created>
  <dcterms:modified xsi:type="dcterms:W3CDTF">2019-09-10T10:28:06Z</dcterms:modified>
  <cp:category/>
  <cp:version/>
  <cp:contentType/>
  <cp:contentStatus/>
</cp:coreProperties>
</file>