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V\Documents\OFFICE\ELPODÁNÍ-MF23\DPPO\DSO\Inventarizace\"/>
    </mc:Choice>
  </mc:AlternateContent>
  <xr:revisionPtr revIDLastSave="0" documentId="8_{3B59C6F9-3C12-4864-9188-2BF19106D971}" xr6:coauthVersionLast="40" xr6:coauthVersionMax="40" xr10:uidLastSave="{00000000-0000-0000-0000-000000000000}"/>
  <bookViews>
    <workbookView xWindow="0" yWindow="0" windowWidth="23040" windowHeight="10284" xr2:uid="{16CD1192-3BFA-465B-85CA-6A86498002A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56" i="1"/>
  <c r="D48" i="1"/>
  <c r="D44" i="1"/>
  <c r="D40" i="1"/>
  <c r="D34" i="1"/>
  <c r="D8" i="1"/>
  <c r="D6" i="1"/>
</calcChain>
</file>

<file path=xl/sharedStrings.xml><?xml version="1.0" encoding="utf-8"?>
<sst xmlns="http://schemas.openxmlformats.org/spreadsheetml/2006/main" count="185" uniqueCount="128">
  <si>
    <t>018 - NEHMOTNÝ MAJETEK - EVIDENCE</t>
  </si>
  <si>
    <t>Inventární číslo</t>
  </si>
  <si>
    <t>Název</t>
  </si>
  <si>
    <t>Popis</t>
  </si>
  <si>
    <t>Cena</t>
  </si>
  <si>
    <t>1/2017</t>
  </si>
  <si>
    <t>WFIO finanční okruhy</t>
  </si>
  <si>
    <t>program Gordic</t>
  </si>
  <si>
    <t>2/2017</t>
  </si>
  <si>
    <t>licence ke klonu mobilní a webové aplikace Triphood</t>
  </si>
  <si>
    <t>mobilní aplikace</t>
  </si>
  <si>
    <t>019 - NEHMOTNÝ MAJETEK - EVIDENCE</t>
  </si>
  <si>
    <t>NHM 3/2022</t>
  </si>
  <si>
    <t>webové stránky</t>
  </si>
  <si>
    <t>nové webové stránky</t>
  </si>
  <si>
    <t>022- DROBNÝ DLOUHODOBÝ HMOTNÝ MAJETEK</t>
  </si>
  <si>
    <t>36/2021</t>
  </si>
  <si>
    <t>Myčka nádobí s rekuperací TT112 REC ABT</t>
  </si>
  <si>
    <t>myčka nádobí</t>
  </si>
  <si>
    <t>DH 2/2022</t>
  </si>
  <si>
    <t>Štěpkovač - K4 údolní obce</t>
  </si>
  <si>
    <t>Štěpkovač</t>
  </si>
  <si>
    <t>DH 3/2022</t>
  </si>
  <si>
    <t>Elektronické úřední desky</t>
  </si>
  <si>
    <t>EÚD</t>
  </si>
  <si>
    <t>028 - DROBNÝ DLOUHODOBÝ HMOTNÝ MAJETEK</t>
  </si>
  <si>
    <t>1/2016</t>
  </si>
  <si>
    <t>HP Color Laser Jet</t>
  </si>
  <si>
    <t>multifunkční zařízení</t>
  </si>
  <si>
    <t>HP tiskové kazety</t>
  </si>
  <si>
    <t>náplně</t>
  </si>
  <si>
    <t>2/2016</t>
  </si>
  <si>
    <t>HAL3000 Enterprice 0316</t>
  </si>
  <si>
    <t>PC</t>
  </si>
  <si>
    <t>MS Office</t>
  </si>
  <si>
    <t>program</t>
  </si>
  <si>
    <t>Konfigurace PC, instalace software</t>
  </si>
  <si>
    <t>instalace software</t>
  </si>
  <si>
    <t xml:space="preserve">Eset NOD32 Antivirus </t>
  </si>
  <si>
    <t>3/2016</t>
  </si>
  <si>
    <t>Philips 23,6 LED</t>
  </si>
  <si>
    <t>monitor</t>
  </si>
  <si>
    <t>HAMA reproduktory</t>
  </si>
  <si>
    <t>reproduktory</t>
  </si>
  <si>
    <t>4/2016</t>
  </si>
  <si>
    <t>WD 1TB HDD RED/WD</t>
  </si>
  <si>
    <t>disk v uložišti</t>
  </si>
  <si>
    <t>Synology DS216</t>
  </si>
  <si>
    <t>uložiště</t>
  </si>
  <si>
    <t>5/2017</t>
  </si>
  <si>
    <t>Huawei P9 Lite</t>
  </si>
  <si>
    <t>mobily 2 ks</t>
  </si>
  <si>
    <t>6/2017</t>
  </si>
  <si>
    <t>7/2017</t>
  </si>
  <si>
    <t>8/2017</t>
  </si>
  <si>
    <t>lednice Zanussi</t>
  </si>
  <si>
    <t>lednice</t>
  </si>
  <si>
    <t>9/2018</t>
  </si>
  <si>
    <t>notebook DELL Inspiron 15 700</t>
  </si>
  <si>
    <t>notebook</t>
  </si>
  <si>
    <t>10/2018</t>
  </si>
  <si>
    <t>kompostéry 650</t>
  </si>
  <si>
    <t>11/2018</t>
  </si>
  <si>
    <t>kompostéry 800</t>
  </si>
  <si>
    <t>12/2018</t>
  </si>
  <si>
    <t>kompostéry 1050</t>
  </si>
  <si>
    <t>13/2018</t>
  </si>
  <si>
    <t>kompostéry 2000</t>
  </si>
  <si>
    <t>14/2018</t>
  </si>
  <si>
    <t>kontejner na textil</t>
  </si>
  <si>
    <t>15/2019</t>
  </si>
  <si>
    <t>Huawei P Smart 2019</t>
  </si>
  <si>
    <t>mobil</t>
  </si>
  <si>
    <t>vyřazeno: 30.6.2019</t>
  </si>
  <si>
    <t>16/2019</t>
  </si>
  <si>
    <t>17/2019</t>
  </si>
  <si>
    <t>18/2019</t>
  </si>
  <si>
    <t>19/2019</t>
  </si>
  <si>
    <t>20/2019</t>
  </si>
  <si>
    <t>informační tabule 22 ks</t>
  </si>
  <si>
    <t>informační tabule</t>
  </si>
  <si>
    <t>21/2019</t>
  </si>
  <si>
    <t>desky s grafikou infotabulí 22ks</t>
  </si>
  <si>
    <t>desky s grafikou</t>
  </si>
  <si>
    <t>22/2020</t>
  </si>
  <si>
    <t>notebook DELL Inspiron 15</t>
  </si>
  <si>
    <t>MS Office 2019</t>
  </si>
  <si>
    <t>23/2020</t>
  </si>
  <si>
    <t>skartovač Fellowes Powershred 73 Ci</t>
  </si>
  <si>
    <t>skartovačka</t>
  </si>
  <si>
    <t>24/2020</t>
  </si>
  <si>
    <t>hrnek Gaston</t>
  </si>
  <si>
    <t>hrnek</t>
  </si>
  <si>
    <t>25/2021</t>
  </si>
  <si>
    <t>26/2021</t>
  </si>
  <si>
    <t>27/2021</t>
  </si>
  <si>
    <t>28/2021</t>
  </si>
  <si>
    <t>29/2021</t>
  </si>
  <si>
    <t>30/2021</t>
  </si>
  <si>
    <t>informační tabule II</t>
  </si>
  <si>
    <t>25 ks</t>
  </si>
  <si>
    <t>31/2021</t>
  </si>
  <si>
    <t>nádobí</t>
  </si>
  <si>
    <t>32/2021</t>
  </si>
  <si>
    <t>myčka skla</t>
  </si>
  <si>
    <t>33/2021</t>
  </si>
  <si>
    <t>myčka nádobí QQI 52 P</t>
  </si>
  <si>
    <t>34/2021</t>
  </si>
  <si>
    <t>myčka nádobí QQI 52</t>
  </si>
  <si>
    <t>35/2021</t>
  </si>
  <si>
    <t>myčka nádobí WFO 3 T 233 P 6,5X</t>
  </si>
  <si>
    <t>37/2021</t>
  </si>
  <si>
    <t>Samsung Galaxy A12 32GB</t>
  </si>
  <si>
    <t>38/2021</t>
  </si>
  <si>
    <t>Philips 23,8</t>
  </si>
  <si>
    <t>39/2021</t>
  </si>
  <si>
    <t>Dell Vostro 15 3000</t>
  </si>
  <si>
    <t>029 - OSTATNÍ DLOUHODOBÝ HMOTNÝ MAJETEK</t>
  </si>
  <si>
    <t>40/2022</t>
  </si>
  <si>
    <t>kompostéry 1050 - K4 údolní obce</t>
  </si>
  <si>
    <t>41/2022</t>
  </si>
  <si>
    <t>kompostéry 1050 - K4 horské obce</t>
  </si>
  <si>
    <t>42/2022</t>
  </si>
  <si>
    <t>kontejnery na textil</t>
  </si>
  <si>
    <t>kontejnery na textil - K4</t>
  </si>
  <si>
    <t>43/2022</t>
  </si>
  <si>
    <t>koše na kompost</t>
  </si>
  <si>
    <t>koše na kompost - K4 131ks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</si>
</sst>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0" fillId="0" borderId="6" xfId="0" applyBorder="1"/>
    <xf numFmtId="8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8" fontId="1" fillId="0" borderId="10" xfId="0" applyNumberFormat="1" applyFont="1" applyBorder="1"/>
    <xf numFmtId="0" fontId="0" fillId="0" borderId="8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3" borderId="17" xfId="0" applyFont="1" applyFill="1" applyBorder="1"/>
    <xf numFmtId="0" fontId="0" fillId="3" borderId="18" xfId="0" applyFill="1" applyBorder="1"/>
    <xf numFmtId="8" fontId="1" fillId="3" borderId="19" xfId="0" applyNumberFormat="1" applyFont="1" applyFill="1" applyBorder="1"/>
    <xf numFmtId="0" fontId="0" fillId="2" borderId="0" xfId="0" applyFill="1"/>
    <xf numFmtId="0" fontId="1" fillId="4" borderId="1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1" xfId="0" applyBorder="1"/>
    <xf numFmtId="0" fontId="0" fillId="0" borderId="22" xfId="0" applyBorder="1"/>
    <xf numFmtId="4" fontId="0" fillId="0" borderId="4" xfId="0" applyNumberFormat="1" applyBorder="1"/>
    <xf numFmtId="0" fontId="0" fillId="0" borderId="17" xfId="0" applyBorder="1"/>
    <xf numFmtId="0" fontId="0" fillId="0" borderId="23" xfId="0" applyBorder="1"/>
    <xf numFmtId="4" fontId="0" fillId="0" borderId="19" xfId="0" applyNumberFormat="1" applyBorder="1"/>
    <xf numFmtId="0" fontId="0" fillId="0" borderId="19" xfId="0" applyBorder="1"/>
    <xf numFmtId="49" fontId="1" fillId="0" borderId="1" xfId="0" applyNumberFormat="1" applyFont="1" applyBorder="1"/>
    <xf numFmtId="0" fontId="0" fillId="0" borderId="3" xfId="0" applyBorder="1"/>
    <xf numFmtId="8" fontId="0" fillId="0" borderId="22" xfId="0" applyNumberFormat="1" applyBorder="1"/>
    <xf numFmtId="0" fontId="0" fillId="0" borderId="14" xfId="0" applyBorder="1"/>
    <xf numFmtId="0" fontId="0" fillId="0" borderId="24" xfId="0" applyBorder="1"/>
    <xf numFmtId="8" fontId="0" fillId="0" borderId="24" xfId="0" applyNumberFormat="1" applyBorder="1"/>
    <xf numFmtId="8" fontId="1" fillId="0" borderId="24" xfId="0" applyNumberFormat="1" applyFont="1" applyBorder="1"/>
    <xf numFmtId="0" fontId="0" fillId="0" borderId="25" xfId="0" applyBorder="1"/>
    <xf numFmtId="164" fontId="0" fillId="0" borderId="22" xfId="0" applyNumberFormat="1" applyBorder="1"/>
    <xf numFmtId="164" fontId="1" fillId="0" borderId="24" xfId="0" applyNumberFormat="1" applyFont="1" applyBorder="1"/>
    <xf numFmtId="165" fontId="0" fillId="0" borderId="22" xfId="0" applyNumberFormat="1" applyBorder="1"/>
    <xf numFmtId="165" fontId="1" fillId="0" borderId="24" xfId="0" applyNumberFormat="1" applyFont="1" applyBorder="1"/>
    <xf numFmtId="164" fontId="0" fillId="0" borderId="24" xfId="0" applyNumberFormat="1" applyBorder="1"/>
    <xf numFmtId="164" fontId="1" fillId="0" borderId="22" xfId="0" applyNumberFormat="1" applyFont="1" applyBorder="1"/>
    <xf numFmtId="49" fontId="1" fillId="0" borderId="17" xfId="0" applyNumberFormat="1" applyFont="1" applyBorder="1"/>
    <xf numFmtId="164" fontId="1" fillId="0" borderId="23" xfId="0" applyNumberFormat="1" applyFont="1" applyBorder="1"/>
    <xf numFmtId="164" fontId="1" fillId="0" borderId="26" xfId="0" applyNumberFormat="1" applyFont="1" applyBorder="1"/>
    <xf numFmtId="49" fontId="1" fillId="0" borderId="14" xfId="0" applyNumberFormat="1" applyFont="1" applyBorder="1"/>
    <xf numFmtId="0" fontId="1" fillId="0" borderId="1" xfId="0" applyFont="1" applyBorder="1"/>
    <xf numFmtId="3" fontId="0" fillId="0" borderId="23" xfId="0" applyNumberFormat="1" applyBorder="1"/>
    <xf numFmtId="0" fontId="1" fillId="0" borderId="22" xfId="0" applyFont="1" applyBorder="1"/>
    <xf numFmtId="165" fontId="1" fillId="0" borderId="4" xfId="0" applyNumberFormat="1" applyFont="1" applyBorder="1"/>
    <xf numFmtId="0" fontId="1" fillId="0" borderId="23" xfId="0" applyFont="1" applyBorder="1"/>
    <xf numFmtId="165" fontId="1" fillId="0" borderId="1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1D33-1203-401F-B7A8-6A0AB76655D3}">
  <dimension ref="A2:D134"/>
  <sheetViews>
    <sheetView tabSelected="1" workbookViewId="0">
      <selection activeCell="E13" sqref="E13"/>
    </sheetView>
  </sheetViews>
  <sheetFormatPr defaultRowHeight="14.4" x14ac:dyDescent="0.3"/>
  <cols>
    <col min="1" max="1" width="14.33203125" customWidth="1"/>
    <col min="2" max="2" width="48.44140625" customWidth="1"/>
    <col min="3" max="3" width="19.33203125" customWidth="1"/>
    <col min="4" max="4" width="13.5546875" customWidth="1"/>
  </cols>
  <sheetData>
    <row r="2" spans="1:4" ht="21" x14ac:dyDescent="0.4">
      <c r="A2" s="1" t="s">
        <v>0</v>
      </c>
      <c r="B2" s="1"/>
      <c r="C2" s="2"/>
    </row>
    <row r="3" spans="1:4" ht="15" thickBot="1" x14ac:dyDescent="0.35"/>
    <row r="4" spans="1:4" x14ac:dyDescent="0.3">
      <c r="A4" s="3" t="s">
        <v>1</v>
      </c>
      <c r="B4" s="4" t="s">
        <v>2</v>
      </c>
      <c r="C4" s="5" t="s">
        <v>3</v>
      </c>
      <c r="D4" s="6" t="s">
        <v>4</v>
      </c>
    </row>
    <row r="5" spans="1:4" x14ac:dyDescent="0.3">
      <c r="A5" s="7" t="s">
        <v>5</v>
      </c>
      <c r="B5" s="8" t="s">
        <v>6</v>
      </c>
      <c r="C5" s="8" t="s">
        <v>7</v>
      </c>
      <c r="D5" s="9">
        <v>9831.25</v>
      </c>
    </row>
    <row r="6" spans="1:4" x14ac:dyDescent="0.3">
      <c r="A6" s="10"/>
      <c r="B6" s="11"/>
      <c r="C6" s="11"/>
      <c r="D6" s="12">
        <f>SUM(D5:D5)</f>
        <v>9831.25</v>
      </c>
    </row>
    <row r="7" spans="1:4" x14ac:dyDescent="0.3">
      <c r="A7" s="7" t="s">
        <v>8</v>
      </c>
      <c r="B7" s="8" t="s">
        <v>9</v>
      </c>
      <c r="C7" s="8" t="s">
        <v>10</v>
      </c>
      <c r="D7" s="9">
        <v>36300</v>
      </c>
    </row>
    <row r="8" spans="1:4" x14ac:dyDescent="0.3">
      <c r="A8" s="13"/>
      <c r="B8" s="11"/>
      <c r="C8" s="11"/>
      <c r="D8" s="12">
        <f>SUM(D7:D7)</f>
        <v>36300</v>
      </c>
    </row>
    <row r="11" spans="1:4" ht="21" x14ac:dyDescent="0.4">
      <c r="A11" s="1" t="s">
        <v>11</v>
      </c>
      <c r="B11" s="1"/>
      <c r="C11" s="2"/>
    </row>
    <row r="12" spans="1:4" ht="15" thickBot="1" x14ac:dyDescent="0.35"/>
    <row r="13" spans="1:4" ht="15" thickBot="1" x14ac:dyDescent="0.35">
      <c r="A13" s="14" t="s">
        <v>1</v>
      </c>
      <c r="B13" s="15" t="s">
        <v>2</v>
      </c>
      <c r="C13" s="15" t="s">
        <v>3</v>
      </c>
      <c r="D13" s="16" t="s">
        <v>4</v>
      </c>
    </row>
    <row r="14" spans="1:4" x14ac:dyDescent="0.3">
      <c r="A14" s="17" t="s">
        <v>12</v>
      </c>
      <c r="B14" s="18" t="s">
        <v>13</v>
      </c>
      <c r="C14" s="18" t="s">
        <v>14</v>
      </c>
      <c r="D14" s="19"/>
    </row>
    <row r="15" spans="1:4" ht="15" thickBot="1" x14ac:dyDescent="0.35">
      <c r="A15" s="20"/>
      <c r="B15" s="21"/>
      <c r="C15" s="21"/>
      <c r="D15" s="22">
        <v>120213.5</v>
      </c>
    </row>
    <row r="18" spans="1:4" ht="21" x14ac:dyDescent="0.4">
      <c r="A18" s="1" t="s">
        <v>15</v>
      </c>
      <c r="B18" s="23"/>
      <c r="C18" s="23"/>
    </row>
    <row r="19" spans="1:4" ht="15" thickBot="1" x14ac:dyDescent="0.35"/>
    <row r="20" spans="1:4" ht="15" thickBot="1" x14ac:dyDescent="0.35">
      <c r="A20" s="24" t="s">
        <v>1</v>
      </c>
      <c r="B20" s="25" t="s">
        <v>2</v>
      </c>
      <c r="C20" s="26" t="s">
        <v>3</v>
      </c>
      <c r="D20" s="25" t="s">
        <v>4</v>
      </c>
    </row>
    <row r="21" spans="1:4" x14ac:dyDescent="0.3">
      <c r="A21" s="27" t="s">
        <v>16</v>
      </c>
      <c r="B21" s="28" t="s">
        <v>17</v>
      </c>
      <c r="C21" s="28" t="s">
        <v>18</v>
      </c>
      <c r="D21" s="29">
        <v>238294.44</v>
      </c>
    </row>
    <row r="22" spans="1:4" ht="15" thickBot="1" x14ac:dyDescent="0.35">
      <c r="A22" s="30"/>
      <c r="B22" s="31"/>
      <c r="C22" s="31"/>
      <c r="D22" s="32"/>
    </row>
    <row r="23" spans="1:4" x14ac:dyDescent="0.3">
      <c r="A23" s="27" t="s">
        <v>19</v>
      </c>
      <c r="B23" s="28" t="s">
        <v>20</v>
      </c>
      <c r="C23" s="28" t="s">
        <v>21</v>
      </c>
      <c r="D23" s="29">
        <v>79860</v>
      </c>
    </row>
    <row r="24" spans="1:4" ht="15" thickBot="1" x14ac:dyDescent="0.35">
      <c r="A24" s="30"/>
      <c r="B24" s="31"/>
      <c r="C24" s="31"/>
      <c r="D24" s="32"/>
    </row>
    <row r="25" spans="1:4" x14ac:dyDescent="0.3">
      <c r="A25" s="27" t="s">
        <v>22</v>
      </c>
      <c r="B25" s="28" t="s">
        <v>23</v>
      </c>
      <c r="C25" s="28" t="s">
        <v>24</v>
      </c>
      <c r="D25" s="29">
        <v>1234860.81</v>
      </c>
    </row>
    <row r="26" spans="1:4" ht="15" thickBot="1" x14ac:dyDescent="0.35">
      <c r="A26" s="30"/>
      <c r="B26" s="31"/>
      <c r="C26" s="31"/>
      <c r="D26" s="33"/>
    </row>
    <row r="29" spans="1:4" ht="21" x14ac:dyDescent="0.4">
      <c r="A29" s="1" t="s">
        <v>25</v>
      </c>
      <c r="B29" s="23"/>
      <c r="C29" s="23"/>
    </row>
    <row r="30" spans="1:4" ht="15" thickBot="1" x14ac:dyDescent="0.35"/>
    <row r="31" spans="1:4" ht="15" thickBot="1" x14ac:dyDescent="0.35">
      <c r="A31" s="24" t="s">
        <v>1</v>
      </c>
      <c r="B31" s="25" t="s">
        <v>2</v>
      </c>
      <c r="C31" s="26" t="s">
        <v>3</v>
      </c>
      <c r="D31" s="25" t="s">
        <v>4</v>
      </c>
    </row>
    <row r="32" spans="1:4" x14ac:dyDescent="0.3">
      <c r="A32" s="34" t="s">
        <v>26</v>
      </c>
      <c r="B32" s="28" t="s">
        <v>27</v>
      </c>
      <c r="C32" s="35" t="s">
        <v>28</v>
      </c>
      <c r="D32" s="36">
        <v>12749.77</v>
      </c>
    </row>
    <row r="33" spans="1:4" x14ac:dyDescent="0.3">
      <c r="A33" s="37"/>
      <c r="B33" s="38" t="s">
        <v>29</v>
      </c>
      <c r="C33" t="s">
        <v>30</v>
      </c>
      <c r="D33" s="39">
        <v>10637.11</v>
      </c>
    </row>
    <row r="34" spans="1:4" x14ac:dyDescent="0.3">
      <c r="A34" s="37"/>
      <c r="B34" s="38"/>
      <c r="D34" s="40">
        <f>SUM(D32:D33)</f>
        <v>23386.880000000001</v>
      </c>
    </row>
    <row r="35" spans="1:4" ht="15" thickBot="1" x14ac:dyDescent="0.35">
      <c r="A35" s="30"/>
      <c r="B35" s="31"/>
      <c r="C35" s="41"/>
      <c r="D35" s="31"/>
    </row>
    <row r="36" spans="1:4" x14ac:dyDescent="0.3">
      <c r="A36" s="34" t="s">
        <v>31</v>
      </c>
      <c r="B36" s="28" t="s">
        <v>32</v>
      </c>
      <c r="C36" s="35" t="s">
        <v>33</v>
      </c>
      <c r="D36" s="36">
        <v>10982.08</v>
      </c>
    </row>
    <row r="37" spans="1:4" x14ac:dyDescent="0.3">
      <c r="A37" s="37"/>
      <c r="B37" s="38" t="s">
        <v>34</v>
      </c>
      <c r="C37" t="s">
        <v>35</v>
      </c>
      <c r="D37" s="39">
        <v>6241.06</v>
      </c>
    </row>
    <row r="38" spans="1:4" x14ac:dyDescent="0.3">
      <c r="A38" s="37"/>
      <c r="B38" s="38" t="s">
        <v>36</v>
      </c>
      <c r="C38" t="s">
        <v>37</v>
      </c>
      <c r="D38" s="39">
        <v>2117.5</v>
      </c>
    </row>
    <row r="39" spans="1:4" x14ac:dyDescent="0.3">
      <c r="A39" s="37"/>
      <c r="B39" s="38" t="s">
        <v>38</v>
      </c>
      <c r="C39" t="s">
        <v>35</v>
      </c>
      <c r="D39" s="39">
        <v>1813.79</v>
      </c>
    </row>
    <row r="40" spans="1:4" x14ac:dyDescent="0.3">
      <c r="A40" s="37"/>
      <c r="B40" s="38"/>
      <c r="D40" s="40">
        <f>SUM(D36:D39)</f>
        <v>21154.43</v>
      </c>
    </row>
    <row r="41" spans="1:4" ht="15" thickBot="1" x14ac:dyDescent="0.35">
      <c r="A41" s="30"/>
      <c r="B41" s="31"/>
      <c r="C41" s="41"/>
      <c r="D41" s="31"/>
    </row>
    <row r="42" spans="1:4" x14ac:dyDescent="0.3">
      <c r="A42" s="34" t="s">
        <v>39</v>
      </c>
      <c r="B42" s="28" t="s">
        <v>40</v>
      </c>
      <c r="C42" s="35" t="s">
        <v>41</v>
      </c>
      <c r="D42" s="42">
        <v>3432.65</v>
      </c>
    </row>
    <row r="43" spans="1:4" x14ac:dyDescent="0.3">
      <c r="A43" s="37"/>
      <c r="B43" s="38" t="s">
        <v>42</v>
      </c>
      <c r="C43" t="s">
        <v>43</v>
      </c>
      <c r="D43" s="39">
        <v>264.99</v>
      </c>
    </row>
    <row r="44" spans="1:4" x14ac:dyDescent="0.3">
      <c r="A44" s="37"/>
      <c r="B44" s="38"/>
      <c r="D44" s="43">
        <f>SUM(D42:D43)</f>
        <v>3697.6400000000003</v>
      </c>
    </row>
    <row r="45" spans="1:4" ht="15" thickBot="1" x14ac:dyDescent="0.35">
      <c r="A45" s="30"/>
      <c r="B45" s="31"/>
      <c r="C45" s="41"/>
      <c r="D45" s="31"/>
    </row>
    <row r="46" spans="1:4" x14ac:dyDescent="0.3">
      <c r="A46" s="34" t="s">
        <v>44</v>
      </c>
      <c r="B46" s="28" t="s">
        <v>45</v>
      </c>
      <c r="C46" s="35" t="s">
        <v>46</v>
      </c>
      <c r="D46" s="36">
        <v>3814.65</v>
      </c>
    </row>
    <row r="47" spans="1:4" x14ac:dyDescent="0.3">
      <c r="A47" s="37"/>
      <c r="B47" s="38" t="s">
        <v>47</v>
      </c>
      <c r="C47" t="s">
        <v>48</v>
      </c>
      <c r="D47" s="39">
        <v>8308.1</v>
      </c>
    </row>
    <row r="48" spans="1:4" x14ac:dyDescent="0.3">
      <c r="A48" s="37"/>
      <c r="B48" s="38"/>
      <c r="D48" s="40">
        <f>SUM(D46:D47)</f>
        <v>12122.75</v>
      </c>
    </row>
    <row r="49" spans="1:4" ht="15" thickBot="1" x14ac:dyDescent="0.35">
      <c r="A49" s="30"/>
      <c r="B49" s="31"/>
      <c r="C49" s="41"/>
      <c r="D49" s="31"/>
    </row>
    <row r="50" spans="1:4" x14ac:dyDescent="0.3">
      <c r="A50" s="34" t="s">
        <v>49</v>
      </c>
      <c r="B50" s="28" t="s">
        <v>50</v>
      </c>
      <c r="C50" s="35" t="s">
        <v>51</v>
      </c>
      <c r="D50" s="44">
        <v>7124</v>
      </c>
    </row>
    <row r="51" spans="1:4" x14ac:dyDescent="0.3">
      <c r="A51" s="37"/>
      <c r="B51" s="38"/>
      <c r="D51" s="45">
        <v>14248</v>
      </c>
    </row>
    <row r="52" spans="1:4" ht="15" thickBot="1" x14ac:dyDescent="0.35">
      <c r="A52" s="30"/>
      <c r="B52" s="31"/>
      <c r="C52" s="41"/>
      <c r="D52" s="31"/>
    </row>
    <row r="53" spans="1:4" x14ac:dyDescent="0.3">
      <c r="A53" s="34" t="s">
        <v>52</v>
      </c>
      <c r="B53" s="28" t="s">
        <v>32</v>
      </c>
      <c r="C53" s="35" t="s">
        <v>33</v>
      </c>
      <c r="D53" s="42">
        <v>12503.41</v>
      </c>
    </row>
    <row r="54" spans="1:4" x14ac:dyDescent="0.3">
      <c r="A54" s="37"/>
      <c r="B54" s="38" t="s">
        <v>34</v>
      </c>
      <c r="C54" t="s">
        <v>35</v>
      </c>
      <c r="D54" s="46">
        <v>5970.08</v>
      </c>
    </row>
    <row r="55" spans="1:4" x14ac:dyDescent="0.3">
      <c r="A55" s="37"/>
      <c r="B55" s="38" t="s">
        <v>38</v>
      </c>
      <c r="C55" t="s">
        <v>35</v>
      </c>
      <c r="D55" s="46">
        <v>1735.14</v>
      </c>
    </row>
    <row r="56" spans="1:4" x14ac:dyDescent="0.3">
      <c r="A56" s="37"/>
      <c r="B56" s="38"/>
      <c r="D56" s="43">
        <f>SUM(D53:D55)</f>
        <v>20208.629999999997</v>
      </c>
    </row>
    <row r="57" spans="1:4" ht="15" thickBot="1" x14ac:dyDescent="0.35">
      <c r="A57" s="30"/>
      <c r="B57" s="31"/>
      <c r="C57" s="41"/>
      <c r="D57" s="31"/>
    </row>
    <row r="58" spans="1:4" x14ac:dyDescent="0.3">
      <c r="A58" s="34" t="s">
        <v>53</v>
      </c>
      <c r="B58" s="28" t="s">
        <v>40</v>
      </c>
      <c r="C58" s="35" t="s">
        <v>41</v>
      </c>
      <c r="D58" s="47">
        <v>3022.52</v>
      </c>
    </row>
    <row r="59" spans="1:4" ht="15" thickBot="1" x14ac:dyDescent="0.35">
      <c r="A59" s="48"/>
      <c r="B59" s="31"/>
      <c r="C59" s="41"/>
      <c r="D59" s="49"/>
    </row>
    <row r="60" spans="1:4" x14ac:dyDescent="0.3">
      <c r="A60" s="34" t="s">
        <v>54</v>
      </c>
      <c r="B60" s="28" t="s">
        <v>55</v>
      </c>
      <c r="C60" s="35" t="s">
        <v>56</v>
      </c>
      <c r="D60" s="47">
        <v>4545</v>
      </c>
    </row>
    <row r="61" spans="1:4" ht="15" thickBot="1" x14ac:dyDescent="0.35">
      <c r="A61" s="48"/>
      <c r="B61" s="31"/>
      <c r="C61" s="41"/>
      <c r="D61" s="49"/>
    </row>
    <row r="62" spans="1:4" x14ac:dyDescent="0.3">
      <c r="A62" s="34" t="s">
        <v>57</v>
      </c>
      <c r="B62" s="28" t="s">
        <v>58</v>
      </c>
      <c r="C62" s="35" t="s">
        <v>59</v>
      </c>
      <c r="D62" s="47">
        <v>28533.01</v>
      </c>
    </row>
    <row r="63" spans="1:4" ht="15" thickBot="1" x14ac:dyDescent="0.35">
      <c r="A63" s="48"/>
      <c r="B63" s="31"/>
      <c r="C63" s="41"/>
      <c r="D63" s="49"/>
    </row>
    <row r="64" spans="1:4" x14ac:dyDescent="0.3">
      <c r="A64" s="34" t="s">
        <v>60</v>
      </c>
      <c r="B64" s="28" t="s">
        <v>61</v>
      </c>
      <c r="C64" s="35" t="s">
        <v>61</v>
      </c>
      <c r="D64" s="47">
        <v>89056</v>
      </c>
    </row>
    <row r="65" spans="1:4" ht="15" thickBot="1" x14ac:dyDescent="0.35">
      <c r="A65" s="48"/>
      <c r="B65" s="31"/>
      <c r="C65" s="41"/>
      <c r="D65" s="49"/>
    </row>
    <row r="66" spans="1:4" x14ac:dyDescent="0.3">
      <c r="A66" s="34" t="s">
        <v>62</v>
      </c>
      <c r="B66" s="28" t="s">
        <v>63</v>
      </c>
      <c r="C66" s="35" t="s">
        <v>63</v>
      </c>
      <c r="D66" s="47">
        <v>245388</v>
      </c>
    </row>
    <row r="67" spans="1:4" ht="15" thickBot="1" x14ac:dyDescent="0.35">
      <c r="A67" s="48"/>
      <c r="B67" s="31"/>
      <c r="C67" s="41"/>
      <c r="D67" s="49"/>
    </row>
    <row r="68" spans="1:4" x14ac:dyDescent="0.3">
      <c r="A68" s="34" t="s">
        <v>64</v>
      </c>
      <c r="B68" s="28" t="s">
        <v>65</v>
      </c>
      <c r="C68" s="35" t="s">
        <v>65</v>
      </c>
      <c r="D68" s="47">
        <v>1305348</v>
      </c>
    </row>
    <row r="69" spans="1:4" ht="15" thickBot="1" x14ac:dyDescent="0.35">
      <c r="A69" s="48"/>
      <c r="B69" s="31"/>
      <c r="C69" s="41"/>
      <c r="D69" s="49"/>
    </row>
    <row r="70" spans="1:4" x14ac:dyDescent="0.3">
      <c r="A70" s="34" t="s">
        <v>66</v>
      </c>
      <c r="B70" s="28" t="s">
        <v>67</v>
      </c>
      <c r="C70" s="35" t="s">
        <v>67</v>
      </c>
      <c r="D70" s="47">
        <v>20328</v>
      </c>
    </row>
    <row r="71" spans="1:4" ht="15" thickBot="1" x14ac:dyDescent="0.35">
      <c r="A71" s="48"/>
      <c r="B71" s="31"/>
      <c r="C71" s="41"/>
      <c r="D71" s="49"/>
    </row>
    <row r="72" spans="1:4" x14ac:dyDescent="0.3">
      <c r="A72" s="34" t="s">
        <v>68</v>
      </c>
      <c r="B72" s="28" t="s">
        <v>69</v>
      </c>
      <c r="C72" s="35" t="s">
        <v>69</v>
      </c>
      <c r="D72" s="47">
        <v>72600</v>
      </c>
    </row>
    <row r="73" spans="1:4" ht="15" thickBot="1" x14ac:dyDescent="0.35">
      <c r="A73" s="48"/>
      <c r="B73" s="31"/>
      <c r="C73" s="41"/>
      <c r="D73" s="49"/>
    </row>
    <row r="74" spans="1:4" x14ac:dyDescent="0.3">
      <c r="A74" s="34" t="s">
        <v>70</v>
      </c>
      <c r="B74" s="28" t="s">
        <v>71</v>
      </c>
      <c r="C74" s="35" t="s">
        <v>72</v>
      </c>
      <c r="D74" s="47">
        <v>1</v>
      </c>
    </row>
    <row r="75" spans="1:4" ht="15" thickBot="1" x14ac:dyDescent="0.35">
      <c r="A75" s="30"/>
      <c r="B75" s="31" t="s">
        <v>73</v>
      </c>
      <c r="C75" s="41"/>
      <c r="D75" s="50">
        <v>-1</v>
      </c>
    </row>
    <row r="76" spans="1:4" x14ac:dyDescent="0.3">
      <c r="A76" s="34" t="s">
        <v>74</v>
      </c>
      <c r="B76" s="28" t="s">
        <v>61</v>
      </c>
      <c r="C76" s="35" t="s">
        <v>61</v>
      </c>
      <c r="D76" s="47">
        <v>117249</v>
      </c>
    </row>
    <row r="77" spans="1:4" ht="15" thickBot="1" x14ac:dyDescent="0.35">
      <c r="A77" s="48"/>
      <c r="B77" s="31"/>
      <c r="C77" s="41"/>
      <c r="D77" s="49"/>
    </row>
    <row r="78" spans="1:4" x14ac:dyDescent="0.3">
      <c r="A78" s="34" t="s">
        <v>75</v>
      </c>
      <c r="B78" s="28" t="s">
        <v>63</v>
      </c>
      <c r="C78" s="35" t="s">
        <v>63</v>
      </c>
      <c r="D78" s="47">
        <v>300836.25</v>
      </c>
    </row>
    <row r="79" spans="1:4" ht="15" thickBot="1" x14ac:dyDescent="0.35">
      <c r="A79" s="48"/>
      <c r="B79" s="31"/>
      <c r="C79" s="41"/>
      <c r="D79" s="49"/>
    </row>
    <row r="80" spans="1:4" x14ac:dyDescent="0.3">
      <c r="A80" s="34" t="s">
        <v>76</v>
      </c>
      <c r="B80" s="28" t="s">
        <v>65</v>
      </c>
      <c r="C80" s="35" t="s">
        <v>65</v>
      </c>
      <c r="D80" s="47">
        <v>850055.2</v>
      </c>
    </row>
    <row r="81" spans="1:4" ht="15" thickBot="1" x14ac:dyDescent="0.35">
      <c r="A81" s="48"/>
      <c r="B81" s="31"/>
      <c r="C81" s="41"/>
      <c r="D81" s="49"/>
    </row>
    <row r="82" spans="1:4" x14ac:dyDescent="0.3">
      <c r="A82" s="34" t="s">
        <v>77</v>
      </c>
      <c r="B82" s="28" t="s">
        <v>69</v>
      </c>
      <c r="C82" s="35" t="s">
        <v>69</v>
      </c>
      <c r="D82" s="47">
        <v>77137.5</v>
      </c>
    </row>
    <row r="83" spans="1:4" ht="15" thickBot="1" x14ac:dyDescent="0.35">
      <c r="A83" s="48"/>
      <c r="B83" s="31"/>
      <c r="C83" s="41"/>
      <c r="D83" s="49"/>
    </row>
    <row r="84" spans="1:4" x14ac:dyDescent="0.3">
      <c r="A84" s="34" t="s">
        <v>78</v>
      </c>
      <c r="B84" s="28" t="s">
        <v>79</v>
      </c>
      <c r="C84" s="35" t="s">
        <v>80</v>
      </c>
      <c r="D84" s="47">
        <v>225404.9</v>
      </c>
    </row>
    <row r="85" spans="1:4" ht="15" thickBot="1" x14ac:dyDescent="0.35">
      <c r="A85" s="48"/>
      <c r="B85" s="31"/>
      <c r="C85" s="41"/>
      <c r="D85" s="49"/>
    </row>
    <row r="86" spans="1:4" x14ac:dyDescent="0.3">
      <c r="A86" s="34" t="s">
        <v>81</v>
      </c>
      <c r="B86" s="28" t="s">
        <v>82</v>
      </c>
      <c r="C86" s="35" t="s">
        <v>83</v>
      </c>
      <c r="D86" s="47">
        <v>15091.12</v>
      </c>
    </row>
    <row r="87" spans="1:4" ht="15" thickBot="1" x14ac:dyDescent="0.35">
      <c r="A87" s="48"/>
      <c r="B87" s="31"/>
      <c r="C87" s="41"/>
      <c r="D87" s="49"/>
    </row>
    <row r="88" spans="1:4" x14ac:dyDescent="0.3">
      <c r="A88" s="34" t="s">
        <v>84</v>
      </c>
      <c r="B88" s="28" t="s">
        <v>85</v>
      </c>
      <c r="C88" s="35" t="s">
        <v>59</v>
      </c>
      <c r="D88" s="42">
        <v>21923.99</v>
      </c>
    </row>
    <row r="89" spans="1:4" x14ac:dyDescent="0.3">
      <c r="A89" s="51"/>
      <c r="B89" s="38" t="s">
        <v>86</v>
      </c>
      <c r="C89" t="s">
        <v>35</v>
      </c>
      <c r="D89" s="46">
        <v>6703.4</v>
      </c>
    </row>
    <row r="90" spans="1:4" ht="15" thickBot="1" x14ac:dyDescent="0.35">
      <c r="A90" s="48"/>
      <c r="B90" s="31"/>
      <c r="C90" s="41"/>
      <c r="D90" s="49">
        <f>SUM(D88:D89)</f>
        <v>28627.39</v>
      </c>
    </row>
    <row r="91" spans="1:4" x14ac:dyDescent="0.3">
      <c r="A91" s="52" t="s">
        <v>87</v>
      </c>
      <c r="B91" s="28" t="s">
        <v>88</v>
      </c>
      <c r="C91" s="35" t="s">
        <v>89</v>
      </c>
      <c r="D91" s="47">
        <v>6035</v>
      </c>
    </row>
    <row r="92" spans="1:4" ht="15" thickBot="1" x14ac:dyDescent="0.35">
      <c r="A92" s="30"/>
      <c r="B92" s="31"/>
      <c r="C92" s="41"/>
      <c r="D92" s="31"/>
    </row>
    <row r="93" spans="1:4" x14ac:dyDescent="0.3">
      <c r="A93" s="52" t="s">
        <v>90</v>
      </c>
      <c r="B93" s="28" t="s">
        <v>91</v>
      </c>
      <c r="C93" s="35" t="s">
        <v>92</v>
      </c>
      <c r="D93" s="47">
        <v>480975</v>
      </c>
    </row>
    <row r="94" spans="1:4" ht="15" thickBot="1" x14ac:dyDescent="0.35">
      <c r="A94" s="30"/>
      <c r="B94" s="31"/>
      <c r="C94" s="41"/>
      <c r="D94" s="31"/>
    </row>
    <row r="95" spans="1:4" x14ac:dyDescent="0.3">
      <c r="A95" s="52" t="s">
        <v>93</v>
      </c>
      <c r="B95" s="28" t="s">
        <v>61</v>
      </c>
      <c r="C95" s="35" t="s">
        <v>61</v>
      </c>
      <c r="D95" s="47">
        <v>294998</v>
      </c>
    </row>
    <row r="96" spans="1:4" ht="15" thickBot="1" x14ac:dyDescent="0.35">
      <c r="A96" s="30"/>
      <c r="B96" s="31"/>
      <c r="C96" s="41"/>
      <c r="D96" s="31"/>
    </row>
    <row r="97" spans="1:4" x14ac:dyDescent="0.3">
      <c r="A97" s="52" t="s">
        <v>94</v>
      </c>
      <c r="B97" s="28" t="s">
        <v>63</v>
      </c>
      <c r="C97" s="35" t="s">
        <v>63</v>
      </c>
      <c r="D97" s="47">
        <v>556842</v>
      </c>
    </row>
    <row r="98" spans="1:4" ht="15" thickBot="1" x14ac:dyDescent="0.35">
      <c r="A98" s="30"/>
      <c r="B98" s="31"/>
      <c r="C98" s="41"/>
      <c r="D98" s="53"/>
    </row>
    <row r="99" spans="1:4" x14ac:dyDescent="0.3">
      <c r="A99" s="52" t="s">
        <v>95</v>
      </c>
      <c r="B99" s="28" t="s">
        <v>65</v>
      </c>
      <c r="C99" s="35" t="s">
        <v>65</v>
      </c>
      <c r="D99" s="47">
        <v>1315875</v>
      </c>
    </row>
    <row r="100" spans="1:4" ht="15" thickBot="1" x14ac:dyDescent="0.35">
      <c r="A100" s="30"/>
      <c r="B100" s="31"/>
      <c r="C100" s="41"/>
      <c r="D100" s="31"/>
    </row>
    <row r="101" spans="1:4" x14ac:dyDescent="0.3">
      <c r="A101" s="52" t="s">
        <v>96</v>
      </c>
      <c r="B101" s="28" t="s">
        <v>67</v>
      </c>
      <c r="C101" s="35" t="s">
        <v>67</v>
      </c>
      <c r="D101" s="47">
        <v>1666896</v>
      </c>
    </row>
    <row r="102" spans="1:4" ht="15" thickBot="1" x14ac:dyDescent="0.35">
      <c r="A102" s="30"/>
      <c r="B102" s="31"/>
      <c r="C102" s="41"/>
      <c r="D102" s="31"/>
    </row>
    <row r="103" spans="1:4" x14ac:dyDescent="0.3">
      <c r="A103" s="52" t="s">
        <v>97</v>
      </c>
      <c r="B103" s="28" t="s">
        <v>69</v>
      </c>
      <c r="C103" s="35" t="s">
        <v>69</v>
      </c>
      <c r="D103" s="47">
        <v>90750</v>
      </c>
    </row>
    <row r="104" spans="1:4" ht="15" thickBot="1" x14ac:dyDescent="0.35">
      <c r="A104" s="30"/>
      <c r="B104" s="31"/>
      <c r="C104" s="41"/>
      <c r="D104" s="31"/>
    </row>
    <row r="105" spans="1:4" x14ac:dyDescent="0.3">
      <c r="A105" s="52" t="s">
        <v>98</v>
      </c>
      <c r="B105" s="28" t="s">
        <v>99</v>
      </c>
      <c r="C105" s="35" t="s">
        <v>99</v>
      </c>
      <c r="D105" s="47">
        <v>611734</v>
      </c>
    </row>
    <row r="106" spans="1:4" ht="15" thickBot="1" x14ac:dyDescent="0.35">
      <c r="A106" s="30"/>
      <c r="B106" s="31" t="s">
        <v>100</v>
      </c>
      <c r="C106" s="41"/>
      <c r="D106" s="31"/>
    </row>
    <row r="107" spans="1:4" x14ac:dyDescent="0.3">
      <c r="A107" s="52" t="s">
        <v>101</v>
      </c>
      <c r="B107" s="28" t="s">
        <v>102</v>
      </c>
      <c r="C107" s="35" t="s">
        <v>102</v>
      </c>
      <c r="D107" s="47">
        <v>430532.48</v>
      </c>
    </row>
    <row r="108" spans="1:4" ht="15" thickBot="1" x14ac:dyDescent="0.35">
      <c r="A108" s="30"/>
      <c r="B108" s="31"/>
      <c r="C108" s="41"/>
      <c r="D108" s="31"/>
    </row>
    <row r="109" spans="1:4" x14ac:dyDescent="0.3">
      <c r="A109" s="52" t="s">
        <v>103</v>
      </c>
      <c r="B109" s="28" t="s">
        <v>104</v>
      </c>
      <c r="C109" s="35" t="s">
        <v>104</v>
      </c>
      <c r="D109" s="47">
        <v>32074.37</v>
      </c>
    </row>
    <row r="110" spans="1:4" ht="15" thickBot="1" x14ac:dyDescent="0.35">
      <c r="A110" s="30"/>
      <c r="B110" s="31"/>
      <c r="C110" s="41"/>
      <c r="D110" s="31"/>
    </row>
    <row r="111" spans="1:4" x14ac:dyDescent="0.3">
      <c r="A111" s="52" t="s">
        <v>105</v>
      </c>
      <c r="B111" s="28" t="s">
        <v>106</v>
      </c>
      <c r="C111" s="35" t="s">
        <v>106</v>
      </c>
      <c r="D111" s="47">
        <v>44629.91</v>
      </c>
    </row>
    <row r="112" spans="1:4" ht="15" thickBot="1" x14ac:dyDescent="0.35">
      <c r="A112" s="30"/>
      <c r="B112" s="31"/>
      <c r="C112" s="41"/>
      <c r="D112" s="31"/>
    </row>
    <row r="113" spans="1:4" x14ac:dyDescent="0.3">
      <c r="A113" s="52" t="s">
        <v>107</v>
      </c>
      <c r="B113" s="28" t="s">
        <v>108</v>
      </c>
      <c r="C113" s="35" t="s">
        <v>108</v>
      </c>
      <c r="D113" s="47">
        <v>79989.03</v>
      </c>
    </row>
    <row r="114" spans="1:4" ht="15" thickBot="1" x14ac:dyDescent="0.35">
      <c r="A114" s="30"/>
      <c r="B114" s="31"/>
      <c r="C114" s="41"/>
      <c r="D114" s="31"/>
    </row>
    <row r="115" spans="1:4" x14ac:dyDescent="0.3">
      <c r="A115" s="52" t="s">
        <v>109</v>
      </c>
      <c r="B115" s="28" t="s">
        <v>110</v>
      </c>
      <c r="C115" s="35" t="s">
        <v>110</v>
      </c>
      <c r="D115" s="47">
        <v>53049.88</v>
      </c>
    </row>
    <row r="116" spans="1:4" ht="15" thickBot="1" x14ac:dyDescent="0.35">
      <c r="A116" s="30"/>
      <c r="B116" s="31"/>
      <c r="C116" s="41"/>
      <c r="D116" s="31"/>
    </row>
    <row r="117" spans="1:4" x14ac:dyDescent="0.3">
      <c r="A117" s="52" t="s">
        <v>111</v>
      </c>
      <c r="B117" s="28" t="s">
        <v>112</v>
      </c>
      <c r="C117" s="35" t="s">
        <v>51</v>
      </c>
      <c r="D117" s="47">
        <v>1402</v>
      </c>
    </row>
    <row r="118" spans="1:4" ht="15" thickBot="1" x14ac:dyDescent="0.35">
      <c r="A118" s="30"/>
      <c r="B118" s="31"/>
      <c r="C118" s="41"/>
      <c r="D118" s="31"/>
    </row>
    <row r="119" spans="1:4" x14ac:dyDescent="0.3">
      <c r="A119" s="52" t="s">
        <v>113</v>
      </c>
      <c r="B119" s="28" t="s">
        <v>114</v>
      </c>
      <c r="C119" s="35" t="s">
        <v>41</v>
      </c>
      <c r="D119" s="47">
        <v>4058.34</v>
      </c>
    </row>
    <row r="120" spans="1:4" ht="15" thickBot="1" x14ac:dyDescent="0.35">
      <c r="A120" s="30"/>
      <c r="B120" s="31"/>
      <c r="C120" s="41"/>
      <c r="D120" s="31"/>
    </row>
    <row r="121" spans="1:4" x14ac:dyDescent="0.3">
      <c r="A121" s="52" t="s">
        <v>115</v>
      </c>
      <c r="B121" s="28" t="s">
        <v>116</v>
      </c>
      <c r="C121" s="35" t="s">
        <v>59</v>
      </c>
      <c r="D121" s="47">
        <v>31036.5</v>
      </c>
    </row>
    <row r="122" spans="1:4" ht="15" thickBot="1" x14ac:dyDescent="0.35">
      <c r="A122" s="30"/>
      <c r="B122" s="31"/>
      <c r="C122" s="41"/>
      <c r="D122" s="31"/>
    </row>
    <row r="125" spans="1:4" ht="21" x14ac:dyDescent="0.4">
      <c r="A125" s="1" t="s">
        <v>117</v>
      </c>
      <c r="B125" s="23"/>
      <c r="C125" s="23"/>
    </row>
    <row r="126" spans="1:4" ht="15" thickBot="1" x14ac:dyDescent="0.35"/>
    <row r="127" spans="1:4" x14ac:dyDescent="0.3">
      <c r="A127" s="54" t="s">
        <v>118</v>
      </c>
      <c r="B127" s="35" t="s">
        <v>65</v>
      </c>
      <c r="C127" s="28" t="s">
        <v>119</v>
      </c>
      <c r="D127" s="55">
        <v>622908</v>
      </c>
    </row>
    <row r="128" spans="1:4" ht="15" thickBot="1" x14ac:dyDescent="0.35">
      <c r="A128" s="56"/>
      <c r="B128" s="41"/>
      <c r="C128" s="31"/>
      <c r="D128" s="57"/>
    </row>
    <row r="129" spans="1:4" x14ac:dyDescent="0.3">
      <c r="A129" s="54" t="s">
        <v>120</v>
      </c>
      <c r="B129" s="35" t="s">
        <v>65</v>
      </c>
      <c r="C129" s="28" t="s">
        <v>121</v>
      </c>
      <c r="D129" s="55">
        <v>519090</v>
      </c>
    </row>
    <row r="130" spans="1:4" ht="15" thickBot="1" x14ac:dyDescent="0.35">
      <c r="A130" s="56"/>
      <c r="B130" s="41"/>
      <c r="C130" s="31"/>
      <c r="D130" s="57"/>
    </row>
    <row r="131" spans="1:4" x14ac:dyDescent="0.3">
      <c r="A131" s="54" t="s">
        <v>122</v>
      </c>
      <c r="B131" s="35" t="s">
        <v>123</v>
      </c>
      <c r="C131" s="28" t="s">
        <v>124</v>
      </c>
      <c r="D131" s="55">
        <v>90750</v>
      </c>
    </row>
    <row r="132" spans="1:4" ht="15" thickBot="1" x14ac:dyDescent="0.35">
      <c r="A132" s="56"/>
      <c r="B132" s="41"/>
      <c r="C132" s="31"/>
      <c r="D132" s="57"/>
    </row>
    <row r="133" spans="1:4" x14ac:dyDescent="0.3">
      <c r="A133" s="54" t="s">
        <v>125</v>
      </c>
      <c r="B133" s="35" t="s">
        <v>126</v>
      </c>
      <c r="C133" s="28" t="s">
        <v>127</v>
      </c>
      <c r="D133" s="55">
        <v>31460</v>
      </c>
    </row>
    <row r="134" spans="1:4" ht="15" thickBot="1" x14ac:dyDescent="0.35">
      <c r="A134" s="56"/>
      <c r="B134" s="41"/>
      <c r="C134" s="31"/>
      <c r="D134" s="5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ESCV</dc:creator>
  <cp:lastModifiedBy>ESCV</cp:lastModifiedBy>
  <dcterms:created xsi:type="dcterms:W3CDTF">2023-04-01T18:17:53Z</dcterms:created>
  <dcterms:modified xsi:type="dcterms:W3CDTF">2023-04-01T18:18:29Z</dcterms:modified>
</cp:coreProperties>
</file>